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Windows\Documents\_Fábio COSEMS\___Remanejamentos PPI\Remanejamentos de TETO\Planilha de Solicitação COSEMS\"/>
    </mc:Choice>
  </mc:AlternateContent>
  <xr:revisionPtr revIDLastSave="0" documentId="13_ncr:1_{F6D9BB87-5701-45B5-A244-2D152A1B1A1C}" xr6:coauthVersionLast="44" xr6:coauthVersionMax="44" xr10:uidLastSave="{00000000-0000-0000-0000-000000000000}"/>
  <workbookProtection workbookAlgorithmName="SHA-512" workbookHashValue="Ao2a7GxC+vt8bY8LRRd/XjJS+10LgwmIpTc+tb1kJTY8Zv0N/13HgpDlTg7QrnhETPDPaAPYBhHogay1gP87DQ==" workbookSaltValue="wnKg3VeKCUvNX5Qtpy+ADw==" workbookSpinCount="100000" lockStructure="1"/>
  <bookViews>
    <workbookView xWindow="24" yWindow="0" windowWidth="23016" windowHeight="12360" tabRatio="500" firstSheet="1" activeTab="1" xr2:uid="{00000000-000D-0000-FFFF-FFFF00000000}"/>
  </bookViews>
  <sheets>
    <sheet name="Dados" sheetId="1" state="hidden" r:id="rId1"/>
    <sheet name="Planilha" sheetId="2" r:id="rId2"/>
  </sheets>
  <externalReferences>
    <externalReference r:id="rId3"/>
  </externalReferences>
  <definedNames>
    <definedName name="_xlnm._FilterDatabase" localSheetId="0" hidden="1">Dados!$E$3:$G$422</definedName>
    <definedName name="_xlnm._FilterDatabase" localSheetId="1">Planilha!$B$8:$K$8</definedName>
    <definedName name="_xlnm.Print_Area" localSheetId="1">Planilha!$A:$K</definedName>
    <definedName name="Excel_BuiltIn__FilterDatabase" localSheetId="0">Dados!$E$3:$G$299</definedName>
    <definedName name="_xlnm.Print_Titles" localSheetId="1">Planilha!$1:$8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 l="1"/>
  <c r="J11" i="2" l="1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0" i="2"/>
  <c r="J9" i="2"/>
  <c r="F9" i="2"/>
  <c r="F25" i="2" l="1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6" i="2" l="1"/>
  <c r="F27" i="2" l="1"/>
  <c r="F28" i="2"/>
  <c r="F29" i="2"/>
  <c r="F30" i="2"/>
</calcChain>
</file>

<file path=xl/sharedStrings.xml><?xml version="1.0" encoding="utf-8"?>
<sst xmlns="http://schemas.openxmlformats.org/spreadsheetml/2006/main" count="1821" uniqueCount="838">
  <si>
    <t>Município</t>
  </si>
  <si>
    <t>Região de Saúde</t>
  </si>
  <si>
    <t>Pop. 2008 (6.052.587)</t>
  </si>
  <si>
    <t>Procedimentos</t>
  </si>
  <si>
    <t>Parametro</t>
  </si>
  <si>
    <t>Macrorregião</t>
  </si>
  <si>
    <t>CNES</t>
  </si>
  <si>
    <t>Selecione um Subgrupo - PPI</t>
  </si>
  <si>
    <t>Selecione o Município</t>
  </si>
  <si>
    <t>Selecione um Prestador / Município</t>
  </si>
  <si>
    <t>02.01B - COLETA DE MATERIAL - GERAIS</t>
  </si>
  <si>
    <t>Abdon Batista</t>
  </si>
  <si>
    <t>Região de Saúde do Meio Oeste</t>
  </si>
  <si>
    <t>MACRORREGIÃO DE SAÚDE DO MEIO OESTE E SERRA</t>
  </si>
  <si>
    <t>19283 -  MAT. CARMELA DUTRA  -  Florianópolis</t>
  </si>
  <si>
    <t>GE</t>
  </si>
  <si>
    <t>02.02A - DIAG EM LAB CLINICO - GERAIS</t>
  </si>
  <si>
    <t>Abelardo Luz</t>
  </si>
  <si>
    <t>Região de Saúde de Xanxerê</t>
  </si>
  <si>
    <t>CATARINENSE</t>
  </si>
  <si>
    <t>19305 -  HOSPITAL FLORIANOPOLIS -  Florianópolis</t>
  </si>
  <si>
    <t>02.02C - DIAG EM LAB CLINICO - ESPECIALIZADOS</t>
  </si>
  <si>
    <t>Agrolândia</t>
  </si>
  <si>
    <t>Região de Saúde do Alto Vale do Itajaí</t>
  </si>
  <si>
    <t>MACRORREGIÃO DE SAÚDE DO VALE DO ITAJAÍ</t>
  </si>
  <si>
    <t>19437 -  REABILITACAO  -  Florianópolis</t>
  </si>
  <si>
    <t>02.02D - DIAG EM LAB CLINICO - TRIAGEM NEONATAL</t>
  </si>
  <si>
    <t>Agronômica</t>
  </si>
  <si>
    <t>19445 -  CEPON  -  Florianópolis</t>
  </si>
  <si>
    <t>02.03A - DIAG POR ANATOMIA PATOLOGICA</t>
  </si>
  <si>
    <t>Água Doce</t>
  </si>
  <si>
    <t>2299569 - HOSP. STO ANTONIO  - Timbé do Sul</t>
  </si>
  <si>
    <t>0203B - CITOPATOLOGICO</t>
  </si>
  <si>
    <t>Águas de Chapecó</t>
  </si>
  <si>
    <t>Região de Saúde do Oeste</t>
  </si>
  <si>
    <t>2299836 - HOSP. SAO ROQUE  - Jacinto Machado</t>
  </si>
  <si>
    <t>02.04A - DIAG POR RADIOLOGIA - GERAIS</t>
  </si>
  <si>
    <t>Águas Frias</t>
  </si>
  <si>
    <t>MACRORREGIÃO DE SAÚDE DO GRANDE OESTE</t>
  </si>
  <si>
    <t>2300184 - HOSP. SAO ROQUE  - Luzerna</t>
  </si>
  <si>
    <t>02.04B - DIAG EM RADIOLOGIA - MAMOGRAFIA</t>
  </si>
  <si>
    <t>Águas Mornas</t>
  </si>
  <si>
    <t>Região de Saúde da Grande Florianópolis</t>
  </si>
  <si>
    <t>MACRORREGIÃO DE SAÚDE DA GRANDE FLORIANÓPOLIS</t>
  </si>
  <si>
    <t>2300435 - HOSPITAL FREI ROGERIO  - Anita Garibaldi</t>
  </si>
  <si>
    <t>02.04C - DIAG POR RADIOLOGIA - RAIO X CONTRSTADO</t>
  </si>
  <si>
    <t>Alfredo Wagner</t>
  </si>
  <si>
    <t>2300486 - HOSP. SANTA CLARA  - Otacílio Costa</t>
  </si>
  <si>
    <t>02.05A - DIAG POR ULTRASSONOGRAFIA - GERAIS</t>
  </si>
  <si>
    <t>Alto Bela Vista</t>
  </si>
  <si>
    <t>Região de Saúde do Alto Uruguai Catarinense</t>
  </si>
  <si>
    <t>2300516 - HOSP. CORACAO DE JESUS  - São Joaquim</t>
  </si>
  <si>
    <t>02.05B - DIAG POR ULTRASSOM - SIST. CIRCULATORIO</t>
  </si>
  <si>
    <t>Anchieta</t>
  </si>
  <si>
    <t>Região de Saúde do Extremo Oeste</t>
  </si>
  <si>
    <t>2300885 - HOSPITAL SAO JOSE - Urubici</t>
  </si>
  <si>
    <t>02.09 - DIAG POR ENDOSCOPIA</t>
  </si>
  <si>
    <t>Angelina</t>
  </si>
  <si>
    <t>2301830 - HOSPITAL MAICE  - Caçador</t>
  </si>
  <si>
    <t>02.11 B - MET. DIAG. EM ESPEC. - CINETICO FUNCIONAL</t>
  </si>
  <si>
    <t>Anita Garibaldi</t>
  </si>
  <si>
    <t>Região de Saúde da Serra Catarinense</t>
  </si>
  <si>
    <t>2302101 - HOSP HELIO A. ORTIZ  - Curitibanos</t>
  </si>
  <si>
    <t>02.11 H - MET. DIAG. EM ESPEC. - CARDIO (ECG)</t>
  </si>
  <si>
    <t>Anitápolis</t>
  </si>
  <si>
    <t>2302500 - HOSP. DIVINO SALVADOR  - Videira</t>
  </si>
  <si>
    <t>02.11 I - MET. DIAG. EM ESPEC. - CARDIO</t>
  </si>
  <si>
    <t>Antônio Carlos</t>
  </si>
  <si>
    <t>2302543 - HOSP. STA JULIANA  - Salto Veloso</t>
  </si>
  <si>
    <t>21106 - EXAMES DIAGNOSTICOS EM OFTALMOLOGIA</t>
  </si>
  <si>
    <t>Apiúna</t>
  </si>
  <si>
    <t>Região de Saúde do Médio Vale do Itajaí</t>
  </si>
  <si>
    <t>2302748 -  HOSPITAL  SANTA CECILIA - Santa Cecília</t>
  </si>
  <si>
    <t>02.11 C - MET. DIAG. EM ESPEC. - GINECO/OBSTETRICIA</t>
  </si>
  <si>
    <t>Arabutã</t>
  </si>
  <si>
    <t>2302780 - HOSPITAL SAO ROQUE  - Arroio Trinta</t>
  </si>
  <si>
    <t>02.11 D - MET. DIAG. EM ESPEC. - OTORRINO/FONO</t>
  </si>
  <si>
    <t>Araquari</t>
  </si>
  <si>
    <t>Região de Saúde Nordeste</t>
  </si>
  <si>
    <t>MACRORREGIÃO DE SAÚDE PLANALTO NORTE E NORDESTE</t>
  </si>
  <si>
    <t>2302950 - HOSP. STA TERESA  - São Pedro de Alcântara</t>
  </si>
  <si>
    <t>02.11 E - MET. DIAG. EM ESPEC. - PNEUMO</t>
  </si>
  <si>
    <t>Araranguá</t>
  </si>
  <si>
    <t>Região de Saúde do Extremo Sul Catarinense</t>
  </si>
  <si>
    <t>MACRORREGIÃO DE SAÚDE SUL</t>
  </si>
  <si>
    <t>2302969 - INSTITUTO DE CARDIOLOGIA  - São José</t>
  </si>
  <si>
    <t>02.11 F - MET. DIAG. EM ESPEC. - UROLOGIA</t>
  </si>
  <si>
    <t>Armazém</t>
  </si>
  <si>
    <t>Região de Saúde de Laguna</t>
  </si>
  <si>
    <t>2305097 - HOSP. SAO SEBASTIAO  - Turvo</t>
  </si>
  <si>
    <t>02.11 G - MET. DIAG. EM ESPEC. - PSICOL/PSIQUIAT</t>
  </si>
  <si>
    <t>Arroio Trinta</t>
  </si>
  <si>
    <t>Região de Saúde do Alto Vale do Rio do Peixe</t>
  </si>
  <si>
    <t>2305534 - HOSP. SAO JUDAS TADEU  - Meleiro</t>
  </si>
  <si>
    <t>701202 - CONSULTA EM ALERGIA E IMUNOLOGIA</t>
  </si>
  <si>
    <t>Arvoredo</t>
  </si>
  <si>
    <t>2305623 - HOSP. N. SRA DE FATIMA  - Praia Grande</t>
  </si>
  <si>
    <t>701203 - CONSULTA EM ANGIOLOGIA</t>
  </si>
  <si>
    <t>Ascurra</t>
  </si>
  <si>
    <t>2377187 -  HOSPITAL DE VIDAL RAMOS - Vidal Ramos</t>
  </si>
  <si>
    <t>701205 - CONSULTA EM CARDIOLOGIA</t>
  </si>
  <si>
    <t>Atalanta</t>
  </si>
  <si>
    <t>2377225 - HOSP.ANNEGRET NEITZKE  - Pouso Redondo</t>
  </si>
  <si>
    <t>701206 - CONSULTA EM CIR. DE CABECA E PESCOCO</t>
  </si>
  <si>
    <t>Aurora</t>
  </si>
  <si>
    <t>2377330 - HOSP. M. AUXILIADORA  - Presidente Getúlio</t>
  </si>
  <si>
    <t>701207 - CONSULTA EM CIRURGIA GERAL</t>
  </si>
  <si>
    <t>Balneário Arroio do Silva</t>
  </si>
  <si>
    <t>2377373 - HOSPITAL TROMBUDO CENTRAL - Trombudo Central</t>
  </si>
  <si>
    <t>701208 - CONSULTA EM CIRURGIA PEDIATRICA</t>
  </si>
  <si>
    <t>Balneário Camboriú</t>
  </si>
  <si>
    <t>Região de Saúde da Foz do Rio Itajaí</t>
  </si>
  <si>
    <t>MACRORREGIÃO DE SAÚDE DA FOZ DO RIO ITAJAÍ</t>
  </si>
  <si>
    <t>2377462 - HOSP. N. SRA APARECIDA  - Rio do Campo</t>
  </si>
  <si>
    <t>701209 - CONSULTA EM CIRURGIA PLASTICA</t>
  </si>
  <si>
    <t>Balneário Barra do Sul</t>
  </si>
  <si>
    <t>2377616 - HOSP. DONA LISETE - Taió</t>
  </si>
  <si>
    <t>701210 - CONSULTA EM CIRUGIA TORACICA</t>
  </si>
  <si>
    <t>Balneário Gaivota</t>
  </si>
  <si>
    <t>2377632 - HOSP. STA TEREZINHA  - Salete</t>
  </si>
  <si>
    <t>701211 - CONSULTA EM CIRURGIA VASCULAR</t>
  </si>
  <si>
    <t>Bandeirante</t>
  </si>
  <si>
    <t>2377829 - HOSPITAL BOM JESUS  - Ituporanga</t>
  </si>
  <si>
    <t>701212 - CONSULTA EM DERMATOLOGIA</t>
  </si>
  <si>
    <t>Barra Bonita</t>
  </si>
  <si>
    <t>2378108 -  HOSPITAL MONDAI - Mondaí</t>
  </si>
  <si>
    <t>701213 - CONSULTA EM ENDOCRINO E METABOLOGIA</t>
  </si>
  <si>
    <t>Barra Velha</t>
  </si>
  <si>
    <t>Região de Saúde Vale do Itapocu</t>
  </si>
  <si>
    <t>2378116 - HOSPITAL SAO LUCAS  - Guaraciaba</t>
  </si>
  <si>
    <t>701214 - CONSULTA EM FISIATRIA</t>
  </si>
  <si>
    <t>Bela Vista do Toldo</t>
  </si>
  <si>
    <t>Região de Saúde do Planalto Norte</t>
  </si>
  <si>
    <t>2378140 -  HOSPITAL DE TUNAPOLIS - Tunápolis</t>
  </si>
  <si>
    <t>701215 - CONSULTA EM GASTROENTEROLOGIA</t>
  </si>
  <si>
    <t>Belmonte</t>
  </si>
  <si>
    <t>2378167 - HOSP. STA CASA RURAL  - São João do Oeste</t>
  </si>
  <si>
    <t>701216 - CONSULTA EM GENETICA CLINICA</t>
  </si>
  <si>
    <t>Benedito Novo</t>
  </si>
  <si>
    <t>2378175 - ASSOC. HOSP. GUARUJA  - Guarujá do Sul</t>
  </si>
  <si>
    <t>701217 - CONSULTA EM GERIATRIA</t>
  </si>
  <si>
    <t>Biguaçu</t>
  </si>
  <si>
    <t>2378183 -  HOSPITAL DE IPORA - Iporã do Oeste</t>
  </si>
  <si>
    <t>701218 - CONSULTA EM HEMATOLOGIA</t>
  </si>
  <si>
    <t>Blumenau</t>
  </si>
  <si>
    <t>2378213 - HOSP. STA R. CASSIA  - Palma Sola</t>
  </si>
  <si>
    <t>701219 - CONSULTA EM HOMEOPATIA</t>
  </si>
  <si>
    <t>Bocaina do Sul</t>
  </si>
  <si>
    <t>2378809 -  HOSP. DE CEDRO  - São José do Cedro</t>
  </si>
  <si>
    <t>701220 - CONSULTA EM INFECTOLOGIA</t>
  </si>
  <si>
    <t>Bombinhas</t>
  </si>
  <si>
    <t>2378876 - FUNDACAO MEDICA  - Descanso</t>
  </si>
  <si>
    <t>701222 - CONSULTA EM NEFROLOGIA</t>
  </si>
  <si>
    <t>Bom Jardim da Serra</t>
  </si>
  <si>
    <t>2379163 - HOSP. SAO SEBASTIAO  - Papanduva</t>
  </si>
  <si>
    <t>701224 - CONSULTA EM NEUROLOGIA</t>
  </si>
  <si>
    <t>Bom Jesus</t>
  </si>
  <si>
    <t>2379333 - HOSP. SAO VICENTE DE PAULO  - Mafra</t>
  </si>
  <si>
    <t>701225 - CONSULTA EM OFTALMOLOGIA</t>
  </si>
  <si>
    <t>Bom Jesus do Oeste</t>
  </si>
  <si>
    <t>2379341 - MATER. CATARINA KUSS  - Mafra</t>
  </si>
  <si>
    <t>701226 - CONSULTA EM ORTOPEDIA</t>
  </si>
  <si>
    <t>Bom Retiro</t>
  </si>
  <si>
    <t>2379767 - HOSP. DR J. ATHANASIO  - Campos Novos</t>
  </si>
  <si>
    <t>701227 - CONSULTA EM OTORRINOLARINGOLOGIA</t>
  </si>
  <si>
    <t>Botuverá</t>
  </si>
  <si>
    <t>2380188 - HOSP. N. SRA DA PAZ  - Água Doce</t>
  </si>
  <si>
    <t>701228 - CONSULTA EM PNEUMOLOGIA</t>
  </si>
  <si>
    <t>Braço do Norte</t>
  </si>
  <si>
    <t>2380331 - HOSP N SRA DAS DORES  - Capinzal</t>
  </si>
  <si>
    <t>701229 - CONSULTA EM PROCTOLOGIA</t>
  </si>
  <si>
    <t>Braço do Trombudo</t>
  </si>
  <si>
    <t>2385880 - HOSPITAL SAO CAMILO  - Imbituba</t>
  </si>
  <si>
    <t>701230 - CONSULTA PSIQUIATRIA</t>
  </si>
  <si>
    <t>Brunópolis</t>
  </si>
  <si>
    <t>2386038 -  HOSPITAL RIO FORTUNA - Rio Fortuna</t>
  </si>
  <si>
    <t>701231 - CONSULTA EM REUMATOLOGIA</t>
  </si>
  <si>
    <t>Brusque</t>
  </si>
  <si>
    <t>2410834 - HOSP. N. SRA APARECIDA  - Abelardo Luz</t>
  </si>
  <si>
    <t>701233 - CONSULTA EM UROLOGIA</t>
  </si>
  <si>
    <t>Caçador</t>
  </si>
  <si>
    <t>2411164 - HOSP. STO EXPEDITO  - Ponte Serrada</t>
  </si>
  <si>
    <t>701234 - CONSULTA MEDICA EM ACUPUNTURA</t>
  </si>
  <si>
    <t>Caibi</t>
  </si>
  <si>
    <t>2411245 - ASSOCIACAO HOSP. DE VARGEAO - Vargeão</t>
  </si>
  <si>
    <t>701235 - CONSULTA PARA HANSENIASE</t>
  </si>
  <si>
    <t>Calmon</t>
  </si>
  <si>
    <t>2411393 - HOSP. SAO PAULO ASSEC  - Xanxerê</t>
  </si>
  <si>
    <t>701238 - CONSULTA EM MASTOLOGIA</t>
  </si>
  <si>
    <t>Camboriú</t>
  </si>
  <si>
    <t>2411415 - HOSPITAL FREI BRUNO  - Xaxim</t>
  </si>
  <si>
    <t>03.02 - FISIOTERAPIA</t>
  </si>
  <si>
    <t>Campo Alegre</t>
  </si>
  <si>
    <t>2418304 - HOSP. N. SRA DA CONCEICAO - Angelina</t>
  </si>
  <si>
    <t>03.03 - TRATAMENTOS CLINICOS</t>
  </si>
  <si>
    <t>Campo Belo do Sul</t>
  </si>
  <si>
    <t>2418630 - FUND.TRAB. RURAL  - Alfredo Wagner</t>
  </si>
  <si>
    <t>03.07 - TRATAMENTOS ODONTOLOGICOS</t>
  </si>
  <si>
    <t>Campo Erê</t>
  </si>
  <si>
    <t>2419378 - HOSP. C. SAO ROQUE  - Morro da Fumaça</t>
  </si>
  <si>
    <t>03.09 - TERAPIAS ESPECIALIZADAS</t>
  </si>
  <si>
    <t>Campos Novos</t>
  </si>
  <si>
    <t>2420015 - FUND. HOSPITALAR DE ICARA - Içara</t>
  </si>
  <si>
    <t>04.00 - GRUPO PROCED CIRURGICOS - DEMAIS PROCED</t>
  </si>
  <si>
    <t>Canelinha</t>
  </si>
  <si>
    <t>2436477 - MATER. DARCY VARGAS  - Joinville</t>
  </si>
  <si>
    <t>04.01 - PEQUENAS CIRURGIAS</t>
  </si>
  <si>
    <t>Canoinhas</t>
  </si>
  <si>
    <t>2436550 - HOSP. HANS D. SCHMIDT  - Joinville</t>
  </si>
  <si>
    <t>04.04 - CIRURGIA VIAS AEREAS</t>
  </si>
  <si>
    <t>Capinzal</t>
  </si>
  <si>
    <t>2491710 - HOSP. N SRA DA CONCEICAO  - Tubarão</t>
  </si>
  <si>
    <t>04.06 - CIRURGIA DO APARELHO CIRCULATORIO</t>
  </si>
  <si>
    <t>Capivari de Baixo</t>
  </si>
  <si>
    <t>2504332 - HOSP.MAT. TEREZA RAMOS  - Lages</t>
  </si>
  <si>
    <t>04.08 - CIRURGIA DO APARELHO OSTEOMUSCULAR</t>
  </si>
  <si>
    <t>Catanduvas</t>
  </si>
  <si>
    <t>2513838 -  HOSP. RIO DO TESTO  - Pomerode</t>
  </si>
  <si>
    <t>04.09 - CIRURGIA DO APARELHO GENITURINARIO</t>
  </si>
  <si>
    <t>Caxambu do Sul</t>
  </si>
  <si>
    <t>2537192 - HOSP. E MAT. OASE  - Timbó</t>
  </si>
  <si>
    <t>04.17 - ANESTESIOLOGIA</t>
  </si>
  <si>
    <t>Celso Ramos</t>
  </si>
  <si>
    <t>2537826 -  HOSPITAL DE PINHALZINHO - Pinhalzinho</t>
  </si>
  <si>
    <t>405 - CIRURGIA OFTALMOLOGICA</t>
  </si>
  <si>
    <t>Cerro Negro</t>
  </si>
  <si>
    <t>2537850 - HOSP. STO ANTONIO  - Campo Erê</t>
  </si>
  <si>
    <t>07.01A - OPM E MATERIAIS - BOLSA DE COLOSTOMIA</t>
  </si>
  <si>
    <t>Chapadão do Lageado</t>
  </si>
  <si>
    <t>2537958 - HOSP N SRA DA SAUDE  - Coronel Freitas</t>
  </si>
  <si>
    <t>02.01 - COLETA DE MATERIAL - AC</t>
  </si>
  <si>
    <t>Chapecó</t>
  </si>
  <si>
    <t>2538083 -  HOSPITAL DE CAIBI - Caibi</t>
  </si>
  <si>
    <t>02.04 - DIAG. POR RADIOLOGIA (DENSITOMETRIA) - AC</t>
  </si>
  <si>
    <t>Cocal do Sul</t>
  </si>
  <si>
    <t>Região de Saúde Carbonífera</t>
  </si>
  <si>
    <t>2538148 -  HOSPITAL NOVA ERECHIM - Nova Erechim</t>
  </si>
  <si>
    <t>02.06 - DIAGNOSTICO POR TOMOGRAFIA - AC</t>
  </si>
  <si>
    <t>Concórdia</t>
  </si>
  <si>
    <t>2538180 - HOSPITAL SAO JOSE DE MARAVILHA - Maravilha</t>
  </si>
  <si>
    <t>02.07 - DIAG POR RESSONANCIA MAGNETICA - AC</t>
  </si>
  <si>
    <t>Cordilheira Alta</t>
  </si>
  <si>
    <t>2538229 -  HOSPITAL DE  SAUDADES - Saudades</t>
  </si>
  <si>
    <t>02.08B - DIAG MEDICINA NUCLEAR - GERAIS</t>
  </si>
  <si>
    <t>Coronel Freitas</t>
  </si>
  <si>
    <t>2538571 - HOSP. PADRE J. BERTIHER  - São Carlos</t>
  </si>
  <si>
    <t>02.12A - DIAG E PROCED ESPEC EM HEMOT - PRE TRANS</t>
  </si>
  <si>
    <t>Coronel Martins</t>
  </si>
  <si>
    <t>2543044 - HOSP. SAO BRAZ  - Porto União</t>
  </si>
  <si>
    <t>02.12B - DIAG E PROCED ESP. EM HEMO - SORO I E II</t>
  </si>
  <si>
    <t>Corupá</t>
  </si>
  <si>
    <t>2550881 - FUNDUCAO R. DE SAO MARTINHO - São Martinho</t>
  </si>
  <si>
    <t>02.12C - DIAG E PROCED ESP. EM HEMO - GERAIS</t>
  </si>
  <si>
    <t>Correia Pinto</t>
  </si>
  <si>
    <t>2550938 - HOSPITAL STO ANTONIO  - Armazém</t>
  </si>
  <si>
    <t>03.09A - TERAPIAS ESPECIALIZADAS - AC</t>
  </si>
  <si>
    <t>Criciúma</t>
  </si>
  <si>
    <t>2550962 - HOSP. CARIDADE DE JAGUARUNA - Jaguaruna</t>
  </si>
  <si>
    <t>Cunha Porã</t>
  </si>
  <si>
    <t>2553066 -  HOSPITAL DE MODELO - Modelo</t>
  </si>
  <si>
    <t>Cunhataí</t>
  </si>
  <si>
    <t>2553155 -  FUND. HOSP. SAO LOURENCO OESTE - São Lourenço do Oeste</t>
  </si>
  <si>
    <t>Curitibanos</t>
  </si>
  <si>
    <t>2553163 - FUND. MED. DO TRAB. RURAL  - Caxambu do Sul</t>
  </si>
  <si>
    <t>Descanso</t>
  </si>
  <si>
    <t>-255564 - HOSP. H. DE MIRANDA GOMES  - São José</t>
  </si>
  <si>
    <t>Dionísio Cerqueira</t>
  </si>
  <si>
    <t>2557975 - HOSPITAL SAO JORGE  - Irani</t>
  </si>
  <si>
    <t>Dona Emma</t>
  </si>
  <si>
    <t>2560771 - HOSP. U. STA TEREZINHA  - Joaçaba</t>
  </si>
  <si>
    <t>Doutor Pedrinho</t>
  </si>
  <si>
    <t>2594277 - HOSP. M. INF. STA CATARINA  - Criciúma</t>
  </si>
  <si>
    <t>Entre Rios</t>
  </si>
  <si>
    <t>2596792 -  HOSPITAL SAO BONIFACIO - São Bonifácio</t>
  </si>
  <si>
    <t>Ermo</t>
  </si>
  <si>
    <t>2626659 - HOSPITAL SAO JOSE  - São José</t>
  </si>
  <si>
    <t>Erval Velho</t>
  </si>
  <si>
    <t>2626667 -  HOSPITAL CUNHA PORA - Cunha Porã</t>
  </si>
  <si>
    <t>Faxinal dos Guedes</t>
  </si>
  <si>
    <t>2652099 - HOSP. SAO CRISTOVAO  - Faxinal dos Guedes</t>
  </si>
  <si>
    <t>Flor do Sertão</t>
  </si>
  <si>
    <t>2664879 -  HOSPITAL NEREU RAMOS  -  Florianópolis</t>
  </si>
  <si>
    <t>Florianópolis</t>
  </si>
  <si>
    <t>2664984 - HOSPITAL REG. DE PALMITOS - Palmitos</t>
  </si>
  <si>
    <t>Formosa do Sul</t>
  </si>
  <si>
    <t>2664992 - HOSP. S. SAO LUIZ  - Campo Alegre</t>
  </si>
  <si>
    <t>Forquilhinha</t>
  </si>
  <si>
    <t>2665085 - HOSP. N. S. DAS GRAÇAS - Bom Retiro</t>
  </si>
  <si>
    <t>Fraiburgo</t>
  </si>
  <si>
    <t>2665883 - HOSP STA TERESINHA - Braço do Norte</t>
  </si>
  <si>
    <t>Frei Rogério</t>
  </si>
  <si>
    <t>2666138 - HOSP. SAO LUCAS  - Xavantina</t>
  </si>
  <si>
    <t>Galvão</t>
  </si>
  <si>
    <t>2672839 - HOSP. DOM JOAQUIM  - Sombrio</t>
  </si>
  <si>
    <t>Garopaba</t>
  </si>
  <si>
    <t>2689863 - HOSPITAL SAO CAMILO  - Peritiba</t>
  </si>
  <si>
    <t>Garuva</t>
  </si>
  <si>
    <t>2690926 -  OTOVIDA  -  Florianópolis</t>
  </si>
  <si>
    <t>Gaspar</t>
  </si>
  <si>
    <t>2691469 - HOSP. NOSSA SRA DA PENHA LTDA - Penha</t>
  </si>
  <si>
    <t>Governador Celso Ramos</t>
  </si>
  <si>
    <t>2691477 - HOSP N. SRA PATROCINIO  - Campo Belo do Sul</t>
  </si>
  <si>
    <t>Grão Pará</t>
  </si>
  <si>
    <t>2691493 - HOSPITAL OSVALDO CRUZ  - Arabutã</t>
  </si>
  <si>
    <t>Gravatal</t>
  </si>
  <si>
    <t>2691507 - HOSPITAL PIRATUBA IPIRA - Ipira</t>
  </si>
  <si>
    <t>Guabiruba</t>
  </si>
  <si>
    <t>2691515 - HOSP. AFFONSO GUIZZO  - Araranguá</t>
  </si>
  <si>
    <t>Guaraciaba</t>
  </si>
  <si>
    <t>2691558 - HOSP. SAO MARCOS  - Nova Veneza</t>
  </si>
  <si>
    <t>Guaramirim</t>
  </si>
  <si>
    <t>2691566 - HOSPITAL SAO PEDRO  - Itá</t>
  </si>
  <si>
    <t>Guarujá do Sul</t>
  </si>
  <si>
    <t>2691574 - HOSP. SAO SEBASTIAO  - Anitápolis</t>
  </si>
  <si>
    <t>Guatambú</t>
  </si>
  <si>
    <t>2691833 - HOSP.  M. STO ANTONIO  - Lebon Régis</t>
  </si>
  <si>
    <t>Herval d'Oeste</t>
  </si>
  <si>
    <t>2691841 - HOSPITAL CELSO RAMOS  -  Florianópolis</t>
  </si>
  <si>
    <t>Ibiam</t>
  </si>
  <si>
    <t>2691868 - HOSP.INF. JOANA DE GUSMAO  -  Florianópolis</t>
  </si>
  <si>
    <t>Ibicaré</t>
  </si>
  <si>
    <t>2691876 - HOSPITAL LINDOIA LTDA - Lindóia do Sul</t>
  </si>
  <si>
    <t>Ibirama</t>
  </si>
  <si>
    <t>2691884 - HOSP. W. COLAUTTI  - Ibirama</t>
  </si>
  <si>
    <t>Içara</t>
  </si>
  <si>
    <t>2706369 - INST. PSIQUIATRIA IPQ  - São José</t>
  </si>
  <si>
    <t>Ilhota</t>
  </si>
  <si>
    <t>2778777 - TR HEMODIALISE  - São José</t>
  </si>
  <si>
    <t>Imaruí</t>
  </si>
  <si>
    <t>2778785 - COLONIA SANTANA  - São José</t>
  </si>
  <si>
    <t>Imbituba</t>
  </si>
  <si>
    <t>2778858 - HOSP. SAO SEBASTIAO  - Treze de Maio</t>
  </si>
  <si>
    <t>Imbuia</t>
  </si>
  <si>
    <t>3157237 -  LACEN  -  Florianópolis</t>
  </si>
  <si>
    <t>Indaial</t>
  </si>
  <si>
    <t>3157245 - HOSPITAL UNIVERSITARIO  -  Florianópolis</t>
  </si>
  <si>
    <t>Iomerê</t>
  </si>
  <si>
    <t>4059727 - CENTRO ESPEC. ODONTO  -  Florianópolis</t>
  </si>
  <si>
    <t>Ipira</t>
  </si>
  <si>
    <t>4059956 -  HEMOSC  -  Florianópolis</t>
  </si>
  <si>
    <t>Iporã do Oeste</t>
  </si>
  <si>
    <t>5749018 - HOSP. SAGRADA FAM.  - Itapiranga</t>
  </si>
  <si>
    <t>Ipuaçu</t>
  </si>
  <si>
    <t>6048692 - HOSP. INF. DR JESER AMARANTE  - Joinville</t>
  </si>
  <si>
    <t>Ipumirim</t>
  </si>
  <si>
    <t>6249604 - HOSPITAL SAO CAMILO  - Ipumirim</t>
  </si>
  <si>
    <t>Iraceminha</t>
  </si>
  <si>
    <t>6273874 -  HOSP. DOM BOSCO  - Rio dos Cedros</t>
  </si>
  <si>
    <t>Irani</t>
  </si>
  <si>
    <t>6683134 - HOSP. T. GAIO BASSO  - São Miguel do Oeste</t>
  </si>
  <si>
    <t>Irati</t>
  </si>
  <si>
    <t>7274351 -  HOSPITAL DE FRAIBURGO - Fraiburgo</t>
  </si>
  <si>
    <t>Irineópolis</t>
  </si>
  <si>
    <t>7822308 - DEPTO DE ODONTO  -  Florianópolis</t>
  </si>
  <si>
    <t>Itá</t>
  </si>
  <si>
    <t>420005 -  - Abdon Batista</t>
  </si>
  <si>
    <t>GM</t>
  </si>
  <si>
    <t>Itaiópolis</t>
  </si>
  <si>
    <t>420010 -  - Abelardo Luz</t>
  </si>
  <si>
    <t>Itajaí</t>
  </si>
  <si>
    <t>420020 -  - Agrolândia</t>
  </si>
  <si>
    <t>Itapema</t>
  </si>
  <si>
    <t>420030 -  - Agronômica</t>
  </si>
  <si>
    <t>Itapiranga</t>
  </si>
  <si>
    <t>420040 -  - Água Doce</t>
  </si>
  <si>
    <t>Itapoá</t>
  </si>
  <si>
    <t>420050 -  - Águas de Chapecó</t>
  </si>
  <si>
    <t>Ituporanga</t>
  </si>
  <si>
    <t>420055 -  - Águas Frias</t>
  </si>
  <si>
    <t>Jaborá</t>
  </si>
  <si>
    <t>420060 -  - Águas Mornas</t>
  </si>
  <si>
    <t>Jacinto Machado</t>
  </si>
  <si>
    <t>420070 -  - Alfredo Wagner</t>
  </si>
  <si>
    <t>Jaguaruna</t>
  </si>
  <si>
    <t>420075 -  - Alto Bela Vista</t>
  </si>
  <si>
    <t>Jaraguá do Sul</t>
  </si>
  <si>
    <t>420080 -  - Anchieta</t>
  </si>
  <si>
    <t>Jardinópolis</t>
  </si>
  <si>
    <t>420090 -  - Angelina</t>
  </si>
  <si>
    <t>Joaçaba</t>
  </si>
  <si>
    <t>420100 -  - Anita Garibaldi</t>
  </si>
  <si>
    <t>Joinville</t>
  </si>
  <si>
    <t>420110 -  - Anitápolis</t>
  </si>
  <si>
    <t>José Boiteux</t>
  </si>
  <si>
    <t>420120 -  - Antônio Carlos</t>
  </si>
  <si>
    <t>Jupiá</t>
  </si>
  <si>
    <t>420125 -  - Apiúna</t>
  </si>
  <si>
    <t>Lacerdópolis</t>
  </si>
  <si>
    <t>420127 -  - Arabutã</t>
  </si>
  <si>
    <t>Lages</t>
  </si>
  <si>
    <t>420130 -  - Araquari</t>
  </si>
  <si>
    <t>Laguna</t>
  </si>
  <si>
    <t>420140 -  - Araranguá</t>
  </si>
  <si>
    <t>Lajeado Grande</t>
  </si>
  <si>
    <t>420150 -  - Armazém</t>
  </si>
  <si>
    <t>Laurentino</t>
  </si>
  <si>
    <t>420160 -  - Arroio Trinta</t>
  </si>
  <si>
    <t>Lauro Muller</t>
  </si>
  <si>
    <t>420165 -  - Arvoredo</t>
  </si>
  <si>
    <t>Lebon Régis</t>
  </si>
  <si>
    <t>420170 -  - Ascurra</t>
  </si>
  <si>
    <t>Leoberto Leal</t>
  </si>
  <si>
    <t>420180 -  - Atalanta</t>
  </si>
  <si>
    <t>Lindóia do Sul</t>
  </si>
  <si>
    <t>420190 -  - Aurora</t>
  </si>
  <si>
    <t>Lontras</t>
  </si>
  <si>
    <t>420195 -  - Balneário Arroio do Silva</t>
  </si>
  <si>
    <t>Luiz Alves</t>
  </si>
  <si>
    <t>420205 -  - Balneário Barra do Sul</t>
  </si>
  <si>
    <t>Luzerna</t>
  </si>
  <si>
    <t>420200 -  - Balneário Camboriú</t>
  </si>
  <si>
    <t>Macieira</t>
  </si>
  <si>
    <t>420207 -  - Balneário Gaivota</t>
  </si>
  <si>
    <t>Mafra</t>
  </si>
  <si>
    <t>422000 -  - Balneário Rincão</t>
  </si>
  <si>
    <t>Major Gercino</t>
  </si>
  <si>
    <t>420208 -  - Bandeirante</t>
  </si>
  <si>
    <t>Major Vieira</t>
  </si>
  <si>
    <t>420209 -  - Barra Bonita</t>
  </si>
  <si>
    <t>Maracajá</t>
  </si>
  <si>
    <t>420210 -  - Barra Velha</t>
  </si>
  <si>
    <t>Maravilha</t>
  </si>
  <si>
    <t>420213 -  - Bela Vista do Toldo</t>
  </si>
  <si>
    <t>Marema</t>
  </si>
  <si>
    <t>420215 -  - Belmonte</t>
  </si>
  <si>
    <t>Massaranduba</t>
  </si>
  <si>
    <t>420220 -  - Benedito Novo</t>
  </si>
  <si>
    <t>Matos Costa</t>
  </si>
  <si>
    <t>420230 -  - Biguaçu</t>
  </si>
  <si>
    <t>Meleiro</t>
  </si>
  <si>
    <t>420240 -  - Blumenau</t>
  </si>
  <si>
    <t>Mirim Doce</t>
  </si>
  <si>
    <t>420243 -  - Bocaina do Sul</t>
  </si>
  <si>
    <t>Modelo</t>
  </si>
  <si>
    <t>420250 -  - Bom Jardim da Serra</t>
  </si>
  <si>
    <t>Mondaí</t>
  </si>
  <si>
    <t>420253 -  - Bom Jesus</t>
  </si>
  <si>
    <t>Monte Carlo</t>
  </si>
  <si>
    <t>420257 -  - Bom Jesus do Oeste</t>
  </si>
  <si>
    <t>Monte Castelo</t>
  </si>
  <si>
    <t>420260 -  - Bom Retiro</t>
  </si>
  <si>
    <t>Morro da Fumaça</t>
  </si>
  <si>
    <t>420245 -  - Bombinhas</t>
  </si>
  <si>
    <t>Morro Grande</t>
  </si>
  <si>
    <t>420270 -  - Botuverá</t>
  </si>
  <si>
    <t>Navegantes</t>
  </si>
  <si>
    <t>420280 -  - Braço do Norte</t>
  </si>
  <si>
    <t>Nova Erechim</t>
  </si>
  <si>
    <t>420285 -  - Braço do Trombudo</t>
  </si>
  <si>
    <t>Nova Itaberaba</t>
  </si>
  <si>
    <t>420287 -  - Brunópolis</t>
  </si>
  <si>
    <t>Nova Trento</t>
  </si>
  <si>
    <t>420290 -  - Brusque</t>
  </si>
  <si>
    <t>Nova Veneza</t>
  </si>
  <si>
    <t>420300 -  - Caçador</t>
  </si>
  <si>
    <t>Novo Horizonte</t>
  </si>
  <si>
    <t>420310 -  - Caibi</t>
  </si>
  <si>
    <t>Orleans</t>
  </si>
  <si>
    <t>420315 -  - Calmon</t>
  </si>
  <si>
    <t>Otacílio Costa</t>
  </si>
  <si>
    <t>420320 -  - Camboriú</t>
  </si>
  <si>
    <t>Ouro</t>
  </si>
  <si>
    <t>420330 -  - Campo Alegre</t>
  </si>
  <si>
    <t>Ouro Verde</t>
  </si>
  <si>
    <t>420340 -  - Campo Belo do Sul</t>
  </si>
  <si>
    <t>Paial</t>
  </si>
  <si>
    <t>420350 -  - Campo Erê</t>
  </si>
  <si>
    <t>Painel</t>
  </si>
  <si>
    <t>420360 -  - Campos Novos</t>
  </si>
  <si>
    <t>Palhoça</t>
  </si>
  <si>
    <t>420370 -  - Canelinha</t>
  </si>
  <si>
    <t>Palma Sola</t>
  </si>
  <si>
    <t>420380 -  - Canoinhas</t>
  </si>
  <si>
    <t>Palmeira</t>
  </si>
  <si>
    <t>420325 -  - Capão Alto</t>
  </si>
  <si>
    <t>Palmitos</t>
  </si>
  <si>
    <t>420390 -  - Capinzal</t>
  </si>
  <si>
    <t>Papanduva</t>
  </si>
  <si>
    <t>420395 -  - Capivari de Baixo</t>
  </si>
  <si>
    <t>Paraíso</t>
  </si>
  <si>
    <t>420400 -  - Catanduvas</t>
  </si>
  <si>
    <t>Passo de Torres</t>
  </si>
  <si>
    <t>420410 -  - Caxambu do Sul</t>
  </si>
  <si>
    <t>Passos Maia</t>
  </si>
  <si>
    <t>420415 -  - Celso Ramos</t>
  </si>
  <si>
    <t>Paulo Lopes</t>
  </si>
  <si>
    <t>420417 -  - Cerro Negro</t>
  </si>
  <si>
    <t>Pedras Grandes</t>
  </si>
  <si>
    <t>420419 -  - Chapadão do Lageado</t>
  </si>
  <si>
    <t>Penha</t>
  </si>
  <si>
    <t>420420 -  - Chapecó</t>
  </si>
  <si>
    <t>Peritiba</t>
  </si>
  <si>
    <t>420425 -  - Cocal do Sul</t>
  </si>
  <si>
    <t>Petrolândia</t>
  </si>
  <si>
    <t>420430 -  - Concórdia</t>
  </si>
  <si>
    <t>Balneário Piçarras</t>
  </si>
  <si>
    <t>420435 -  - Cordilheira Alta</t>
  </si>
  <si>
    <t>Pinhalzinho</t>
  </si>
  <si>
    <t>420440 -  - Coronel Freitas</t>
  </si>
  <si>
    <t>Pinheiro Preto</t>
  </si>
  <si>
    <t>420445 -  - Coronel Martins</t>
  </si>
  <si>
    <t>Piratuba</t>
  </si>
  <si>
    <t>420455 -  - Correia Pinto</t>
  </si>
  <si>
    <t>Planalto Alegre</t>
  </si>
  <si>
    <t>420450 -  - Corupá</t>
  </si>
  <si>
    <t>Pomerode</t>
  </si>
  <si>
    <t>420460 -  - Criciúma</t>
  </si>
  <si>
    <t>Ponte Alta</t>
  </si>
  <si>
    <t>420470 -  - Cunha Porã</t>
  </si>
  <si>
    <t>Ponte Alta do Norte</t>
  </si>
  <si>
    <t>420475 -  - Cunhataí</t>
  </si>
  <si>
    <t>Ponte Serrada</t>
  </si>
  <si>
    <t>420480 -  - Curitibanos</t>
  </si>
  <si>
    <t>Porto Belo</t>
  </si>
  <si>
    <t>420490 -  - Descanso</t>
  </si>
  <si>
    <t>Porto União</t>
  </si>
  <si>
    <t>420500 -  - Dionísio Cerqueira</t>
  </si>
  <si>
    <t>Pouso Redondo</t>
  </si>
  <si>
    <t>420510 -  - Dona Emma</t>
  </si>
  <si>
    <t>Praia Grande</t>
  </si>
  <si>
    <t>420515 -  - Doutor Pedrinho</t>
  </si>
  <si>
    <t>Presidente Castello Branco</t>
  </si>
  <si>
    <t>420517 -  - Entre Rios</t>
  </si>
  <si>
    <t>Presidente Getúlio</t>
  </si>
  <si>
    <t>420519 -  - Ermo</t>
  </si>
  <si>
    <t>Presidente Nereu</t>
  </si>
  <si>
    <t>420520 -  - Erval Velho</t>
  </si>
  <si>
    <t>Princesa</t>
  </si>
  <si>
    <t>420530 -  - Faxinal dos Guedes</t>
  </si>
  <si>
    <t>Quilombo</t>
  </si>
  <si>
    <t>420535 -  - Flor do Sertão</t>
  </si>
  <si>
    <t>Rancho Queimado</t>
  </si>
  <si>
    <t>420540 -  - Florianópolis</t>
  </si>
  <si>
    <t>Rio das Antas</t>
  </si>
  <si>
    <t>420543 -  - Formosa do Sul</t>
  </si>
  <si>
    <t>Rio do Campo</t>
  </si>
  <si>
    <t>420545 -  - Forquilhinha</t>
  </si>
  <si>
    <t>Rio do Oeste</t>
  </si>
  <si>
    <t>420550 -  - Fraiburgo</t>
  </si>
  <si>
    <t>Rio dos Cedros</t>
  </si>
  <si>
    <t>420555 -  - Frei Rogério</t>
  </si>
  <si>
    <t>Rio do Sul</t>
  </si>
  <si>
    <t>420560 -  - Galvão</t>
  </si>
  <si>
    <t>Rio Fortuna</t>
  </si>
  <si>
    <t>420570 -  - Garopaba</t>
  </si>
  <si>
    <t>Rio Negrinho</t>
  </si>
  <si>
    <t>420580 -  - Garuva</t>
  </si>
  <si>
    <t>Rio Rufino</t>
  </si>
  <si>
    <t>420590 -  - Gaspar</t>
  </si>
  <si>
    <t>Riqueza</t>
  </si>
  <si>
    <t>420600 -  - Governador Celso Ramos</t>
  </si>
  <si>
    <t>Rodeio</t>
  </si>
  <si>
    <t>420610 -  - Grão Pará</t>
  </si>
  <si>
    <t>Romelândia</t>
  </si>
  <si>
    <t>420620 -  - Gravatal</t>
  </si>
  <si>
    <t>Salete</t>
  </si>
  <si>
    <t>420630 -  - Guabiruba</t>
  </si>
  <si>
    <t>Saltinho</t>
  </si>
  <si>
    <t>420640 -  - Guaraciaba</t>
  </si>
  <si>
    <t>Salto Veloso</t>
  </si>
  <si>
    <t>420650 -  - Guaramirim</t>
  </si>
  <si>
    <t>Sangão</t>
  </si>
  <si>
    <t>420660 -  - Guarujá do Sul</t>
  </si>
  <si>
    <t>Santa Cecília</t>
  </si>
  <si>
    <t>420665 -  - Guatambú</t>
  </si>
  <si>
    <t>Santa Helena</t>
  </si>
  <si>
    <t>420670 -  - Herval d'Oeste</t>
  </si>
  <si>
    <t>Santa Rosa de Lima</t>
  </si>
  <si>
    <t>420675 -  - Ibiam</t>
  </si>
  <si>
    <t>Santa Rosa do Sul</t>
  </si>
  <si>
    <t>420680 -  - Ibicaré</t>
  </si>
  <si>
    <t>Santa Terezinha</t>
  </si>
  <si>
    <t>420690 -  - Ibirama</t>
  </si>
  <si>
    <t>Santa Terezinha do Progresso</t>
  </si>
  <si>
    <t>420700 -  - Içara</t>
  </si>
  <si>
    <t>Santiago do Sul</t>
  </si>
  <si>
    <t>420710 -  - Ilhota</t>
  </si>
  <si>
    <t>Santo Amaro da Imperatriz</t>
  </si>
  <si>
    <t>420720 -  - Imaruí</t>
  </si>
  <si>
    <t>São Bernardino</t>
  </si>
  <si>
    <t>420730 -  - Imbituba</t>
  </si>
  <si>
    <t>São Bento do Sul</t>
  </si>
  <si>
    <t>420740 -  - Imbuia</t>
  </si>
  <si>
    <t>São Bonifácio</t>
  </si>
  <si>
    <t>420750 -  - Indaial</t>
  </si>
  <si>
    <t>São Carlos</t>
  </si>
  <si>
    <t>420757 -  - Iomerê</t>
  </si>
  <si>
    <t>São Cristovão do Sul</t>
  </si>
  <si>
    <t>420760 -  - Ipira</t>
  </si>
  <si>
    <t>São Domingos</t>
  </si>
  <si>
    <t>420765 -  - Iporã do Oeste</t>
  </si>
  <si>
    <t>São Francisco do Sul</t>
  </si>
  <si>
    <t>420768 -  - Ipuaçu</t>
  </si>
  <si>
    <t>São João do Oeste</t>
  </si>
  <si>
    <t>420770 -  - Ipumirim</t>
  </si>
  <si>
    <t>São João Batista</t>
  </si>
  <si>
    <t>420775 -  - Iraceminha</t>
  </si>
  <si>
    <t>São João do Itaperiú</t>
  </si>
  <si>
    <t>420780 -  - Irani</t>
  </si>
  <si>
    <t>São João do Sul</t>
  </si>
  <si>
    <t>420785 -  - Irati</t>
  </si>
  <si>
    <t>São Joaquim</t>
  </si>
  <si>
    <t>420790 -  - Irineópolis</t>
  </si>
  <si>
    <t>São José</t>
  </si>
  <si>
    <t>420800 -  - Itá</t>
  </si>
  <si>
    <t>São José do Cedro</t>
  </si>
  <si>
    <t>420810 -  - Itaiópolis</t>
  </si>
  <si>
    <t>São José do Cerrito</t>
  </si>
  <si>
    <t>420820 -  - Itajaí</t>
  </si>
  <si>
    <t>São Lourenço do Oeste</t>
  </si>
  <si>
    <t>420830 -  - Itapema</t>
  </si>
  <si>
    <t>São Ludgero</t>
  </si>
  <si>
    <t>420840 -  - Itapiranga</t>
  </si>
  <si>
    <t>São Martinho</t>
  </si>
  <si>
    <t>420845 -  - Itapoá</t>
  </si>
  <si>
    <t>São Miguel da Boa Vista</t>
  </si>
  <si>
    <t>420850 -  - Ituporanga</t>
  </si>
  <si>
    <t>São Miguel do Oeste</t>
  </si>
  <si>
    <t>420860 -  - Jaborá</t>
  </si>
  <si>
    <t>São Pedro de Alcântara</t>
  </si>
  <si>
    <t>420870 -  - Jacinto Machado</t>
  </si>
  <si>
    <t>Saudades</t>
  </si>
  <si>
    <t>420880 -  - Jaguaruna</t>
  </si>
  <si>
    <t>Schroeder</t>
  </si>
  <si>
    <t>420890 -  - Jaraguá do Sul</t>
  </si>
  <si>
    <t>Seara</t>
  </si>
  <si>
    <t>420895 -  - Jardinópolis</t>
  </si>
  <si>
    <t>Serra Alta</t>
  </si>
  <si>
    <t>420900 -  - Joaçaba</t>
  </si>
  <si>
    <t>Siderópolis</t>
  </si>
  <si>
    <t>420910 -  - Joinville</t>
  </si>
  <si>
    <t>Sombrio</t>
  </si>
  <si>
    <t>420915 -  - José Boiteux</t>
  </si>
  <si>
    <t>Sul Brasil</t>
  </si>
  <si>
    <t>420917 -  - Jupiá</t>
  </si>
  <si>
    <t>Taió</t>
  </si>
  <si>
    <t>420920 -  - Lacerdópolis</t>
  </si>
  <si>
    <t>Tangará</t>
  </si>
  <si>
    <t>420930 -  - Lages</t>
  </si>
  <si>
    <t>Tigrinhos</t>
  </si>
  <si>
    <t>420940 -  - Laguna</t>
  </si>
  <si>
    <t>Tijucas</t>
  </si>
  <si>
    <t>420945 -  - Lajeado Grande</t>
  </si>
  <si>
    <t>Timbé do Sul</t>
  </si>
  <si>
    <t>420950 -  - Laurentino</t>
  </si>
  <si>
    <t>Timbó</t>
  </si>
  <si>
    <t>420960 -  - Lauro Muller</t>
  </si>
  <si>
    <t>Timbó Grande</t>
  </si>
  <si>
    <t>420970 -  - Lebon Régis</t>
  </si>
  <si>
    <t>Três Barras</t>
  </si>
  <si>
    <t>420980 -  - Leoberto Leal</t>
  </si>
  <si>
    <t>Treviso</t>
  </si>
  <si>
    <t>420985 -  - Lindóia do Sul</t>
  </si>
  <si>
    <t>Treze de Maio</t>
  </si>
  <si>
    <t>420990 -  - Lontras</t>
  </si>
  <si>
    <t>Treze Tílias</t>
  </si>
  <si>
    <t>421000 -  - Luiz Alves</t>
  </si>
  <si>
    <t>Trombudo Central</t>
  </si>
  <si>
    <t>421003 -  - Luzerna</t>
  </si>
  <si>
    <t>Tubarão</t>
  </si>
  <si>
    <t>421005 -  - Macieira</t>
  </si>
  <si>
    <t>Tunápolis</t>
  </si>
  <si>
    <t>421010 -  - Mafra</t>
  </si>
  <si>
    <t>Turvo</t>
  </si>
  <si>
    <t>421020 -  - Major Gercino</t>
  </si>
  <si>
    <t>União do Oeste</t>
  </si>
  <si>
    <t>421030 -  - Major Vieira</t>
  </si>
  <si>
    <t>Urubici</t>
  </si>
  <si>
    <t>421040 -  - Maracajá</t>
  </si>
  <si>
    <t>Urupema</t>
  </si>
  <si>
    <t>421050 -  - Maravilha</t>
  </si>
  <si>
    <t>Urussanga</t>
  </si>
  <si>
    <t>421055 -  - Marema</t>
  </si>
  <si>
    <t>Vargeão</t>
  </si>
  <si>
    <t>421060 -  - Massaranduba</t>
  </si>
  <si>
    <t>Vargem</t>
  </si>
  <si>
    <t>421070 -  - Matos Costa</t>
  </si>
  <si>
    <t>Vargem Bonita</t>
  </si>
  <si>
    <t>421080 -  - Meleiro</t>
  </si>
  <si>
    <t>Vidal Ramos</t>
  </si>
  <si>
    <t>421085 -  - Mirim Doce</t>
  </si>
  <si>
    <t>Videira</t>
  </si>
  <si>
    <t>421090 -  - Modelo</t>
  </si>
  <si>
    <t>Vitor Meireles</t>
  </si>
  <si>
    <t>421100 -  - Mondaí</t>
  </si>
  <si>
    <t>Witmarsum</t>
  </si>
  <si>
    <t>421105 -  - Monte Carlo</t>
  </si>
  <si>
    <t>Xanxerê</t>
  </si>
  <si>
    <t>421110 -  - Monte Castelo</t>
  </si>
  <si>
    <t>Xavantina</t>
  </si>
  <si>
    <t>421120 -  - Morro da Fumaça</t>
  </si>
  <si>
    <t>Xaxim</t>
  </si>
  <si>
    <t>421125 -  - Morro Grande</t>
  </si>
  <si>
    <t>Zortéa</t>
  </si>
  <si>
    <t>421130 -  - Navegantes</t>
  </si>
  <si>
    <t>Pescaria Brava</t>
  </si>
  <si>
    <t>421140 -  - Nova Erechim</t>
  </si>
  <si>
    <t>Balneário Rincão</t>
  </si>
  <si>
    <t>421145 -  - Nova Itaberaba</t>
  </si>
  <si>
    <t>421150 -  - Nova Trento</t>
  </si>
  <si>
    <t>421160 -  - Nova Veneza</t>
  </si>
  <si>
    <t>421165 -  - Novo Horizonte</t>
  </si>
  <si>
    <t>421170 -  - Orleans</t>
  </si>
  <si>
    <t>421175 -  - Otacílio Costa</t>
  </si>
  <si>
    <t>421180 -  - Ouro</t>
  </si>
  <si>
    <t>421185 -  - Ouro Verde</t>
  </si>
  <si>
    <t>421187 -  - Paial</t>
  </si>
  <si>
    <t>421189 -  - Painel</t>
  </si>
  <si>
    <t>421190 -  - Palhoça</t>
  </si>
  <si>
    <t>421200 -  - Palma Sola</t>
  </si>
  <si>
    <t>421205 -  - Palmeira</t>
  </si>
  <si>
    <t>421210 -  - Palmitos</t>
  </si>
  <si>
    <t>421220 -  - Papanduva</t>
  </si>
  <si>
    <t>421223 -  - Paraíso</t>
  </si>
  <si>
    <t>421225 -  - Passo de Torres</t>
  </si>
  <si>
    <t>421227 -  - Passos Maia</t>
  </si>
  <si>
    <t>421230 -  - Paulo Lopes</t>
  </si>
  <si>
    <t>421240 -  - Pedras Grandes</t>
  </si>
  <si>
    <t>421250 -  - Penha</t>
  </si>
  <si>
    <t>421260 -  - Peritiba</t>
  </si>
  <si>
    <t>421265 -  - Pescaria Brava</t>
  </si>
  <si>
    <t>421270 -  - Petrolândia</t>
  </si>
  <si>
    <t>421280 -  - Balneário Piçarras</t>
  </si>
  <si>
    <t>421290 -  - Pinhalzinho</t>
  </si>
  <si>
    <t>421300 -  - Pinheiro Preto</t>
  </si>
  <si>
    <t>421310 -  - Piratuba</t>
  </si>
  <si>
    <t>421315 -  - Planalto Alegre</t>
  </si>
  <si>
    <t>421320 -  - Pomerode</t>
  </si>
  <si>
    <t>421330 -  - Ponte Alta</t>
  </si>
  <si>
    <t>421335 -  - Ponte Alta do Norte</t>
  </si>
  <si>
    <t>421340 -  - Ponte Serrada</t>
  </si>
  <si>
    <t>421350 -  - Porto Belo</t>
  </si>
  <si>
    <t>421360 -  - Porto União</t>
  </si>
  <si>
    <t>421370 -  - Pouso Redondo</t>
  </si>
  <si>
    <t>421380 -  - Praia Grande</t>
  </si>
  <si>
    <t>421390 -  - Presidente Castello Branco</t>
  </si>
  <si>
    <t>421400 -  - Presidente Getúlio</t>
  </si>
  <si>
    <t>421410 -  - Presidente Nereu</t>
  </si>
  <si>
    <t>421415 -  - Princesa</t>
  </si>
  <si>
    <t>421420 -  - Quilombo</t>
  </si>
  <si>
    <t>421430 -  - Rancho Queimado</t>
  </si>
  <si>
    <t>421440 -  - Rio das Antas</t>
  </si>
  <si>
    <t>421450 -  - Rio do Campo</t>
  </si>
  <si>
    <t>421460 -  - Rio do Oeste</t>
  </si>
  <si>
    <t>421480 -  - Rio do Sul</t>
  </si>
  <si>
    <t>421470 -  - Rio dos Cedros</t>
  </si>
  <si>
    <t>421490 -  - Rio Fortuna</t>
  </si>
  <si>
    <t>421500 -  - Rio Negrinho</t>
  </si>
  <si>
    <t>421505 -  - Rio Rufino</t>
  </si>
  <si>
    <t>421507 -  - Riqueza</t>
  </si>
  <si>
    <t>421510 -  - Rodeio</t>
  </si>
  <si>
    <t>421520 -  - Romelândia</t>
  </si>
  <si>
    <t>421530 -  - Salete</t>
  </si>
  <si>
    <t>421535 -  - Saltinho</t>
  </si>
  <si>
    <t>421540 -  - Salto Veloso</t>
  </si>
  <si>
    <t>421545 -  - Sangão</t>
  </si>
  <si>
    <t>421550 -  - Santa Cecília</t>
  </si>
  <si>
    <t>421555 -  - Santa Helena</t>
  </si>
  <si>
    <t>421560 -  - Santa Rosa de Lima</t>
  </si>
  <si>
    <t>421565 -  - Santa Rosa do Sul</t>
  </si>
  <si>
    <t>421567 -  - Santa Terezinha</t>
  </si>
  <si>
    <t>421568 -  - Santa Terezinha do Progresso</t>
  </si>
  <si>
    <t>421569 -  - Santiago do Sul</t>
  </si>
  <si>
    <t>421570 -  - Santo Amaro da Imperatriz</t>
  </si>
  <si>
    <t>421580 -  - São Bento do Sul</t>
  </si>
  <si>
    <t>421575 -  - São Bernardino</t>
  </si>
  <si>
    <t>421590 -  - São Bonifácio</t>
  </si>
  <si>
    <t>421600 -  - São Carlos</t>
  </si>
  <si>
    <t>421605 -  - São Cristovão do Sul</t>
  </si>
  <si>
    <t>421610 -  - São Domingos</t>
  </si>
  <si>
    <t>421620 -  - São Francisco do Sul</t>
  </si>
  <si>
    <t>421630 -  - São João Batista</t>
  </si>
  <si>
    <t>421635 -  - São João do Itaperiú</t>
  </si>
  <si>
    <t>421625 -  - São João do Oeste</t>
  </si>
  <si>
    <t>421640 -  - São João do Sul</t>
  </si>
  <si>
    <t>421650 -  - São Joaquim</t>
  </si>
  <si>
    <t>421660 -  - São José</t>
  </si>
  <si>
    <t>421670 -  - São José do Cedro</t>
  </si>
  <si>
    <t>421680 -  - São José do Cerrito</t>
  </si>
  <si>
    <t>421690 -  - São Lourenço do Oeste</t>
  </si>
  <si>
    <t>421700 -  - São Ludgero</t>
  </si>
  <si>
    <t>421710 -  - São Martinho</t>
  </si>
  <si>
    <t>421715 -  - São Miguel da Boa Vista</t>
  </si>
  <si>
    <t>421720 -  - São Miguel do Oeste</t>
  </si>
  <si>
    <t>421725 -  - São Pedro de Alcântara</t>
  </si>
  <si>
    <t>421730 -  - Saudades</t>
  </si>
  <si>
    <t>421740 -  - Schroeder</t>
  </si>
  <si>
    <t>421750 -  - Seara</t>
  </si>
  <si>
    <t>421755 -  - Serra Alta</t>
  </si>
  <si>
    <t>421760 -  - Siderópolis</t>
  </si>
  <si>
    <t>421770 -  - Sombrio</t>
  </si>
  <si>
    <t>421775 -  - Sul Brasil</t>
  </si>
  <si>
    <t>421780 -  - Taió</t>
  </si>
  <si>
    <t>421790 -  - Tangará</t>
  </si>
  <si>
    <t>421795 -  - Tigrinhos</t>
  </si>
  <si>
    <t>421800 -  - Tijucas</t>
  </si>
  <si>
    <t>421810 -  - Timbé do Sul</t>
  </si>
  <si>
    <t>421820 -  - Timbó</t>
  </si>
  <si>
    <t>421825 -  - Timbó Grande</t>
  </si>
  <si>
    <t>421830 -  - Três Barras</t>
  </si>
  <si>
    <t>421835 -  - Treviso</t>
  </si>
  <si>
    <t>421840 -  - Treze de Maio</t>
  </si>
  <si>
    <t>421850 -  - Treze Tílias</t>
  </si>
  <si>
    <t>421860 -  - Trombudo Central</t>
  </si>
  <si>
    <t>421870 -  - Tubarão</t>
  </si>
  <si>
    <t>421875 -  - Tunápolis</t>
  </si>
  <si>
    <t>421880 -  - Turvo</t>
  </si>
  <si>
    <t>421885 -  - União do Oeste</t>
  </si>
  <si>
    <t>421890 -  - Urubici</t>
  </si>
  <si>
    <t>421895 -  - Urupema</t>
  </si>
  <si>
    <t>421900 -  - Urussanga</t>
  </si>
  <si>
    <t>421910 -  - Vargeão</t>
  </si>
  <si>
    <t>421915 -  - Vargem</t>
  </si>
  <si>
    <t>421917 -  - Vargem Bonita</t>
  </si>
  <si>
    <t>421920 -  - Vidal Ramos</t>
  </si>
  <si>
    <t>421930 -  - Videira</t>
  </si>
  <si>
    <t>421935 -  - Vitor Meireles</t>
  </si>
  <si>
    <t>421940 -  - Witmarsum</t>
  </si>
  <si>
    <t>421950 -  - Xanxerê</t>
  </si>
  <si>
    <t>421960 -  - Xavantina</t>
  </si>
  <si>
    <t>421970 -  - Xaxim</t>
  </si>
  <si>
    <t>421985 -  - Zortéa</t>
  </si>
  <si>
    <t>420000 -  ESTADO</t>
  </si>
  <si>
    <t>Conselho de Secretarias Municipais de Saúde</t>
  </si>
  <si>
    <t>Estado de Santa Catarina</t>
  </si>
  <si>
    <t>Grupo</t>
  </si>
  <si>
    <t>Município ou Prestador</t>
  </si>
  <si>
    <t>Gestão</t>
  </si>
  <si>
    <t>701239 - CONSULTA EM GINECOLOGIA</t>
  </si>
  <si>
    <t>03.01C - CONSULTA ESPECIALIZADA DE NIVEL SUPERIOR NA ATENÇÃO ESPECIALIZADA</t>
  </si>
  <si>
    <t>2380129 - HOSPITAL SÃO LUCAS - Tangará</t>
  </si>
  <si>
    <t>Cota
Física</t>
  </si>
  <si>
    <t>Assinatura e carimbo do Gestor Municipal o qual está devolvendo o Teto</t>
  </si>
  <si>
    <t>Dados para remanejamento</t>
  </si>
  <si>
    <t>Dados da NOVA alocação do Teto</t>
  </si>
  <si>
    <t>Dados da alocação ATUAL do Teto</t>
  </si>
  <si>
    <t>Solicitações de Remanejamento de Teto PPI Ambulatorial
Termo de Compromisso MaxPPI</t>
  </si>
  <si>
    <t>Selecione aqui o seu município (SOLICITANTE)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</si>
</sst>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b/>
      <sz val="8"/>
      <color rgb="FF00000A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C0C0C0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65">
    <xf numFmtId="0" fontId="0" fillId="0" borderId="0" xfId="0"/>
    <xf numFmtId="0" fontId="1" fillId="0" borderId="0" xfId="2" applyFont="1" applyAlignment="1"/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1" fillId="0" borderId="4" xfId="2" applyFont="1" applyBorder="1"/>
    <xf numFmtId="0" fontId="3" fillId="0" borderId="0" xfId="2" applyFont="1"/>
    <xf numFmtId="0" fontId="1" fillId="0" borderId="5" xfId="2" applyFont="1" applyBorder="1"/>
    <xf numFmtId="0" fontId="1" fillId="0" borderId="6" xfId="2" applyFont="1" applyBorder="1"/>
    <xf numFmtId="0" fontId="1" fillId="0" borderId="7" xfId="2" applyFont="1" applyBorder="1"/>
    <xf numFmtId="0" fontId="1" fillId="0" borderId="0" xfId="2" applyFont="1"/>
    <xf numFmtId="0" fontId="1" fillId="0" borderId="8" xfId="2" applyFont="1" applyBorder="1"/>
    <xf numFmtId="0" fontId="1" fillId="0" borderId="9" xfId="2" applyFont="1" applyBorder="1" applyAlignment="1">
      <alignment vertical="top"/>
    </xf>
    <xf numFmtId="4" fontId="1" fillId="0" borderId="6" xfId="2" applyNumberFormat="1" applyFont="1" applyBorder="1"/>
    <xf numFmtId="0" fontId="1" fillId="0" borderId="10" xfId="2" applyFont="1" applyBorder="1"/>
    <xf numFmtId="0" fontId="1" fillId="0" borderId="11" xfId="2" applyFont="1" applyBorder="1"/>
    <xf numFmtId="3" fontId="1" fillId="0" borderId="12" xfId="2" applyNumberFormat="1" applyFont="1" applyBorder="1"/>
    <xf numFmtId="0" fontId="0" fillId="0" borderId="0" xfId="2" applyFont="1"/>
    <xf numFmtId="0" fontId="1" fillId="0" borderId="13" xfId="2" applyFont="1" applyBorder="1"/>
    <xf numFmtId="2" fontId="1" fillId="0" borderId="9" xfId="2" applyNumberFormat="1" applyFont="1" applyBorder="1" applyAlignment="1">
      <alignment vertical="top" shrinkToFit="1"/>
    </xf>
    <xf numFmtId="0" fontId="1" fillId="0" borderId="9" xfId="2" applyFont="1" applyBorder="1" applyAlignment="1">
      <alignment horizontal="left" vertical="top" wrapText="1"/>
    </xf>
    <xf numFmtId="2" fontId="1" fillId="0" borderId="14" xfId="2" applyNumberFormat="1" applyFont="1" applyBorder="1" applyAlignment="1">
      <alignment vertical="top" shrinkToFit="1"/>
    </xf>
    <xf numFmtId="0" fontId="1" fillId="0" borderId="15" xfId="2" applyFont="1" applyBorder="1"/>
    <xf numFmtId="3" fontId="1" fillId="0" borderId="16" xfId="2" applyNumberFormat="1" applyFont="1" applyBorder="1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1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 indent="7"/>
    </xf>
    <xf numFmtId="0" fontId="4" fillId="4" borderId="0" xfId="0" applyFont="1" applyFill="1" applyBorder="1" applyAlignment="1">
      <alignment horizontal="center" vertical="center"/>
    </xf>
    <xf numFmtId="164" fontId="4" fillId="4" borderId="0" xfId="1" applyFont="1" applyFill="1" applyBorder="1" applyAlignment="1" applyProtection="1">
      <alignment horizontal="center" vertic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center" indent="4"/>
    </xf>
    <xf numFmtId="0" fontId="1" fillId="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64" fontId="8" fillId="3" borderId="2" xfId="1" applyFont="1" applyFill="1" applyBorder="1" applyAlignment="1" applyProtection="1">
      <alignment horizontal="center" vertical="center" wrapText="1"/>
    </xf>
    <xf numFmtId="164" fontId="8" fillId="3" borderId="2" xfId="1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>
      <alignment vertical="center"/>
    </xf>
    <xf numFmtId="49" fontId="3" fillId="4" borderId="18" xfId="0" applyNumberFormat="1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/>
    </xf>
    <xf numFmtId="164" fontId="3" fillId="4" borderId="18" xfId="1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0" xfId="0" applyFont="1" applyFill="1"/>
    <xf numFmtId="49" fontId="3" fillId="4" borderId="17" xfId="0" applyNumberFormat="1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164" fontId="3" fillId="4" borderId="17" xfId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164" fontId="3" fillId="2" borderId="19" xfId="1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</cellXfs>
  <cellStyles count="3">
    <cellStyle name="Normal" xfId="0" builtinId="0"/>
    <cellStyle name="Texto Explicativo" xfId="2" builtinId="53" customBuiltin="1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380520</xdr:colOff>
      <xdr:row>2</xdr:row>
      <xdr:rowOff>52920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427320" cy="38808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ocuments/_F&#225;bio%20COSEMS/___Remanejamentos%20PPI/Remanejamentos%20de%20TETO/00_Solicita&#231;&#245;es%20de%20Remanejamento%202025_04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Geral Comp"/>
      <sheetName val="Geral Comp (2)"/>
    </sheetNames>
    <sheetDataSet>
      <sheetData sheetId="0">
        <row r="5">
          <cell r="I5" t="str">
            <v>Selecione um Prestador / Município</v>
          </cell>
        </row>
        <row r="6">
          <cell r="I6" t="str">
            <v>19283 -  MAT. CARMELA DUTRA  -  Florianópolis</v>
          </cell>
          <cell r="J6" t="str">
            <v>GE</v>
          </cell>
        </row>
        <row r="7">
          <cell r="I7" t="str">
            <v>19305 -  HOSPITAL FLORIANOPOLIS -  Florianópolis</v>
          </cell>
          <cell r="J7" t="str">
            <v>GE</v>
          </cell>
        </row>
        <row r="8">
          <cell r="I8" t="str">
            <v>19437 -  REABILITACAO  -  Florianópolis</v>
          </cell>
          <cell r="J8" t="str">
            <v>GE</v>
          </cell>
        </row>
        <row r="9">
          <cell r="I9" t="str">
            <v>19445 -  CEPON  -  Florianópolis</v>
          </cell>
          <cell r="J9" t="str">
            <v>GE</v>
          </cell>
        </row>
        <row r="10">
          <cell r="I10" t="str">
            <v>2299569 - HOSP. STO ANTONIO  - Timbé do Sul</v>
          </cell>
          <cell r="J10" t="str">
            <v>GE</v>
          </cell>
        </row>
        <row r="11">
          <cell r="I11" t="str">
            <v>2299836 - HOSP. SAO ROQUE  - Jacinto Machado</v>
          </cell>
          <cell r="J11" t="str">
            <v>GE</v>
          </cell>
        </row>
        <row r="12">
          <cell r="I12" t="str">
            <v>2300184 - HOSP. SAO ROQUE  - Luzerna</v>
          </cell>
          <cell r="J12" t="str">
            <v>GE</v>
          </cell>
        </row>
        <row r="13">
          <cell r="I13" t="str">
            <v>2300435 - HOSPITAL FREI ROGERIO  - Anita Garibaldi</v>
          </cell>
          <cell r="J13" t="str">
            <v>GE</v>
          </cell>
        </row>
        <row r="14">
          <cell r="I14" t="str">
            <v>2300486 - HOSP. SANTA CLARA  - Otacílio Costa</v>
          </cell>
          <cell r="J14" t="str">
            <v>GE</v>
          </cell>
        </row>
        <row r="15">
          <cell r="I15" t="str">
            <v>2300516 - HOSP. CORACAO DE JESUS  - São Joaquim</v>
          </cell>
          <cell r="J15" t="str">
            <v>GE</v>
          </cell>
        </row>
        <row r="16">
          <cell r="I16" t="str">
            <v>2300885 - HOSPITAL SAO JOSE - Urubici</v>
          </cell>
          <cell r="J16" t="str">
            <v>GE</v>
          </cell>
        </row>
        <row r="17">
          <cell r="I17" t="str">
            <v>2301830 - HOSPITAL MAICE  - Caçador</v>
          </cell>
          <cell r="J17" t="str">
            <v>GE</v>
          </cell>
        </row>
        <row r="18">
          <cell r="I18" t="str">
            <v>2302101 - HOSP HELIO A. ORTIZ  - Curitibanos</v>
          </cell>
          <cell r="J18" t="str">
            <v>GE</v>
          </cell>
        </row>
        <row r="19">
          <cell r="I19" t="str">
            <v>2302500 - HOSP. DIVINO SALVADOR  - Videira</v>
          </cell>
          <cell r="J19" t="str">
            <v>GE</v>
          </cell>
        </row>
        <row r="20">
          <cell r="I20" t="str">
            <v>2302543 - HOSP. STA JULIANA  - Salto Veloso</v>
          </cell>
          <cell r="J20" t="str">
            <v>GE</v>
          </cell>
        </row>
        <row r="21">
          <cell r="I21" t="str">
            <v>2302748 -  HOSPITAL  SANTA CECILIA - Santa Cecília</v>
          </cell>
          <cell r="J21" t="str">
            <v>GE</v>
          </cell>
        </row>
        <row r="22">
          <cell r="I22" t="str">
            <v>2302780 - HOSPITAL SAO ROQUE  - Arroio Trinta</v>
          </cell>
          <cell r="J22" t="str">
            <v>GE</v>
          </cell>
        </row>
        <row r="23">
          <cell r="I23" t="str">
            <v>2302950 - HOSP. STA TERESA  - São Pedro de Alcântara</v>
          </cell>
          <cell r="J23" t="str">
            <v>GE</v>
          </cell>
        </row>
        <row r="24">
          <cell r="I24" t="str">
            <v>2302969 - INSTITUTO DE CARDIOLOGIA  - São José</v>
          </cell>
          <cell r="J24" t="str">
            <v>GE</v>
          </cell>
        </row>
        <row r="25">
          <cell r="I25" t="str">
            <v>2305097 - HOSP. SAO SEBASTIAO  - Turvo</v>
          </cell>
          <cell r="J25" t="str">
            <v>GE</v>
          </cell>
        </row>
        <row r="26">
          <cell r="I26" t="str">
            <v>2305534 - HOSP. SAO JUDAS TADEU  - Meleiro</v>
          </cell>
          <cell r="J26" t="str">
            <v>GE</v>
          </cell>
        </row>
        <row r="27">
          <cell r="I27" t="str">
            <v>2305623 - HOSP. N. SRA DE FATIMA  - Praia Grande</v>
          </cell>
          <cell r="J27" t="str">
            <v>GE</v>
          </cell>
        </row>
        <row r="28">
          <cell r="I28" t="str">
            <v>2377187 -  HOSPITAL DE VIDAL RAMOS - Vidal Ramos</v>
          </cell>
          <cell r="J28" t="str">
            <v>GE</v>
          </cell>
        </row>
        <row r="29">
          <cell r="I29" t="str">
            <v>2377225 - HOSP.ANNEGRET NEITZKE  - Pouso Redondo</v>
          </cell>
          <cell r="J29" t="str">
            <v>GE</v>
          </cell>
        </row>
        <row r="30">
          <cell r="I30" t="str">
            <v>2377330 - HOSP. M. AUXILIADORA  - Presidente Getúlio</v>
          </cell>
          <cell r="J30" t="str">
            <v>GE</v>
          </cell>
        </row>
        <row r="31">
          <cell r="I31" t="str">
            <v>2377373 - HOSPITAL TROMBUDO CENTRAL - Trombudo Central</v>
          </cell>
          <cell r="J31" t="str">
            <v>GE</v>
          </cell>
        </row>
        <row r="32">
          <cell r="I32" t="str">
            <v>2377462 - HOSP. N. SRA APARECIDA  - Rio do Campo</v>
          </cell>
          <cell r="J32" t="str">
            <v>GE</v>
          </cell>
        </row>
        <row r="33">
          <cell r="I33" t="str">
            <v>2377616 - HOSP. DONA LISETE - Taió</v>
          </cell>
          <cell r="J33" t="str">
            <v>GE</v>
          </cell>
        </row>
        <row r="34">
          <cell r="I34" t="str">
            <v>2377632 - HOSP. STA TEREZINHA  - Salete</v>
          </cell>
          <cell r="J34" t="str">
            <v>GE</v>
          </cell>
        </row>
        <row r="35">
          <cell r="I35" t="str">
            <v>2377829 - HOSPITAL BOM JESUS  - Ituporanga</v>
          </cell>
          <cell r="J35" t="str">
            <v>GE</v>
          </cell>
        </row>
        <row r="36">
          <cell r="I36" t="str">
            <v>2378108 -  HOSPITAL MONDAI - Mondaí</v>
          </cell>
          <cell r="J36" t="str">
            <v>GE</v>
          </cell>
        </row>
        <row r="37">
          <cell r="I37" t="str">
            <v>2378116 - HOSPITAL SAO LUCAS  - Guaraciaba</v>
          </cell>
          <cell r="J37" t="str">
            <v>GE</v>
          </cell>
        </row>
        <row r="38">
          <cell r="I38" t="str">
            <v>2378140 -  HOSPITAL DE TUNAPOLIS - Tunápolis</v>
          </cell>
          <cell r="J38" t="str">
            <v>GE</v>
          </cell>
        </row>
        <row r="39">
          <cell r="I39" t="str">
            <v>2378167 - HOSP. STA CASA RURAL  - São João do Oeste</v>
          </cell>
          <cell r="J39" t="str">
            <v>GE</v>
          </cell>
        </row>
        <row r="40">
          <cell r="I40" t="str">
            <v>2378175 - ASSOC. HOSP. GUARUJA  - Guarujá do Sul</v>
          </cell>
          <cell r="J40" t="str">
            <v>GE</v>
          </cell>
        </row>
        <row r="41">
          <cell r="I41" t="str">
            <v>2378183 -  HOSPITAL DE IPORA - Iporã do Oeste</v>
          </cell>
          <cell r="J41" t="str">
            <v>GE</v>
          </cell>
        </row>
        <row r="42">
          <cell r="I42" t="str">
            <v>2378213 - HOSP. STA R. CASSIA  - Palma Sola</v>
          </cell>
          <cell r="J42" t="str">
            <v>GE</v>
          </cell>
        </row>
        <row r="43">
          <cell r="I43" t="str">
            <v>2378809 -  HOSP. DE CEDRO  - São José do Cedro</v>
          </cell>
          <cell r="J43" t="str">
            <v>GE</v>
          </cell>
        </row>
        <row r="44">
          <cell r="I44" t="str">
            <v>2378876 - FUNDACAO MEDICA  - Descanso</v>
          </cell>
          <cell r="J44" t="str">
            <v>GE</v>
          </cell>
        </row>
        <row r="45">
          <cell r="I45" t="str">
            <v>2379163 - HOSP. SAO SEBASTIAO  - Papanduva</v>
          </cell>
          <cell r="J45" t="str">
            <v>GE</v>
          </cell>
        </row>
        <row r="46">
          <cell r="I46" t="str">
            <v>2379333 - HOSP. SAO VICENTE DE PAULO  - Mafra</v>
          </cell>
          <cell r="J46" t="str">
            <v>GE</v>
          </cell>
        </row>
        <row r="47">
          <cell r="I47" t="str">
            <v>2379341 - MATER. CATARINA KUSS  - Mafra</v>
          </cell>
          <cell r="J47" t="str">
            <v>GE</v>
          </cell>
        </row>
        <row r="48">
          <cell r="I48" t="str">
            <v>2379767 - HOSP. DR J. ATHANASIO  - Campos Novos</v>
          </cell>
          <cell r="J48" t="str">
            <v>GE</v>
          </cell>
        </row>
        <row r="49">
          <cell r="I49" t="str">
            <v>2380129 - HOSPITAL SÃO LUCAS - Tangará</v>
          </cell>
          <cell r="J49" t="str">
            <v>GE</v>
          </cell>
        </row>
        <row r="50">
          <cell r="I50" t="str">
            <v>2380188 - HOSP. N. SRA DA PAZ  - Água Doce</v>
          </cell>
          <cell r="J50" t="str">
            <v>GE</v>
          </cell>
        </row>
        <row r="51">
          <cell r="I51" t="str">
            <v>2380331 - HOSP N SRA DAS DORES  - Capinzal</v>
          </cell>
          <cell r="J51" t="str">
            <v>GE</v>
          </cell>
        </row>
        <row r="52">
          <cell r="I52" t="str">
            <v>2385880 - HOSPITAL SAO CAMILO  - Imbituba</v>
          </cell>
          <cell r="J52" t="str">
            <v>GE</v>
          </cell>
        </row>
        <row r="53">
          <cell r="I53" t="str">
            <v>2386038 -  HOSPITAL RIO FORTUNA - Rio Fortuna</v>
          </cell>
          <cell r="J53" t="str">
            <v>GE</v>
          </cell>
        </row>
        <row r="54">
          <cell r="I54" t="str">
            <v>2410834 - HOSP. N. SRA APARECIDA  - Abelardo Luz</v>
          </cell>
          <cell r="J54" t="str">
            <v>GE</v>
          </cell>
        </row>
        <row r="55">
          <cell r="I55" t="str">
            <v>2411164 - HOSP. STO EXPEDITO  - Ponte Serrada</v>
          </cell>
          <cell r="J55" t="str">
            <v>GE</v>
          </cell>
        </row>
        <row r="56">
          <cell r="I56" t="str">
            <v>2411245 - ASSOCIACAO HOSP. DE VARGEAO - Vargeão</v>
          </cell>
          <cell r="J56" t="str">
            <v>GE</v>
          </cell>
        </row>
        <row r="57">
          <cell r="I57" t="str">
            <v>2411393 - HOSP. SAO PAULO ASSEC  - Xanxerê</v>
          </cell>
          <cell r="J57" t="str">
            <v>GE</v>
          </cell>
        </row>
        <row r="58">
          <cell r="I58" t="str">
            <v>2411415 - HOSPITAL FREI BRUNO  - Xaxim</v>
          </cell>
          <cell r="J58" t="str">
            <v>GE</v>
          </cell>
        </row>
        <row r="59">
          <cell r="I59" t="str">
            <v>2418304 - HOSP. N. SRA DA CONCEICAO - Angelina</v>
          </cell>
          <cell r="J59" t="str">
            <v>GE</v>
          </cell>
        </row>
        <row r="60">
          <cell r="I60" t="str">
            <v>2418630 - FUND.TRAB. RURAL  - Alfredo Wagner</v>
          </cell>
          <cell r="J60" t="str">
            <v>GE</v>
          </cell>
        </row>
        <row r="61">
          <cell r="I61" t="str">
            <v>2419378 - HOSP. C. SAO ROQUE  - Morro da Fumaça</v>
          </cell>
          <cell r="J61" t="str">
            <v>GE</v>
          </cell>
        </row>
        <row r="62">
          <cell r="I62" t="str">
            <v>2420015 - FUND. HOSPITALAR DE ICARA - Içara</v>
          </cell>
          <cell r="J62" t="str">
            <v>GE</v>
          </cell>
        </row>
        <row r="63">
          <cell r="I63" t="str">
            <v>2436477 - MATER. DARCY VARGAS  - Joinville</v>
          </cell>
          <cell r="J63" t="str">
            <v>GE</v>
          </cell>
        </row>
        <row r="64">
          <cell r="I64" t="str">
            <v>2436550 - HOSP. HANS D. SCHMIDT  - Joinville</v>
          </cell>
          <cell r="J64" t="str">
            <v>GE</v>
          </cell>
        </row>
        <row r="65">
          <cell r="I65" t="str">
            <v>2491710 - HOSP. N SRA DA CONCEICAO  - Tubarão</v>
          </cell>
          <cell r="J65" t="str">
            <v>GE</v>
          </cell>
        </row>
        <row r="66">
          <cell r="I66" t="str">
            <v>2504332 - HOSP.MAT. TEREZA RAMOS  - Lages</v>
          </cell>
          <cell r="J66" t="str">
            <v>GE</v>
          </cell>
        </row>
        <row r="67">
          <cell r="I67" t="str">
            <v>2513838 -  HOSP. RIO DO TESTO  - Pomerode</v>
          </cell>
          <cell r="J67" t="str">
            <v>GE</v>
          </cell>
        </row>
        <row r="68">
          <cell r="I68" t="str">
            <v>2537192 - HOSP. E MAT. OASE  - Timbó</v>
          </cell>
          <cell r="J68" t="str">
            <v>GE</v>
          </cell>
        </row>
        <row r="69">
          <cell r="I69" t="str">
            <v>2537826 -  HOSPITAL DE PINHALZINHO - Pinhalzinho</v>
          </cell>
          <cell r="J69" t="str">
            <v>GE</v>
          </cell>
        </row>
        <row r="70">
          <cell r="I70" t="str">
            <v>2537850 - HOSP. STO ANTONIO  - Campo Erê</v>
          </cell>
          <cell r="J70" t="str">
            <v>GE</v>
          </cell>
        </row>
        <row r="71">
          <cell r="I71" t="str">
            <v>2537958 - HOSP N SRA DA SAUDE  - Coronel Freitas</v>
          </cell>
          <cell r="J71" t="str">
            <v>GE</v>
          </cell>
        </row>
        <row r="72">
          <cell r="I72" t="str">
            <v>2538083 -  HOSPITAL DE CAIBI - Caibi</v>
          </cell>
          <cell r="J72" t="str">
            <v>GE</v>
          </cell>
        </row>
        <row r="73">
          <cell r="I73" t="str">
            <v>2538148 -  HOSPITAL NOVA ERECHIM - Nova Erechim</v>
          </cell>
          <cell r="J73" t="str">
            <v>GE</v>
          </cell>
        </row>
        <row r="74">
          <cell r="I74" t="str">
            <v>2538180 - HOSPITAL SAO JOSE DE MARAVILHA - Maravilha</v>
          </cell>
          <cell r="J74" t="str">
            <v>GE</v>
          </cell>
        </row>
        <row r="75">
          <cell r="I75" t="str">
            <v>2538229 -  HOSPITAL DE  SAUDADES - Saudades</v>
          </cell>
          <cell r="J75" t="str">
            <v>GE</v>
          </cell>
        </row>
        <row r="76">
          <cell r="I76" t="str">
            <v>2538571 - HOSP. PADRE J. BERTIHER  - São Carlos</v>
          </cell>
          <cell r="J76" t="str">
            <v>GE</v>
          </cell>
        </row>
        <row r="77">
          <cell r="I77" t="str">
            <v>2543044 - HOSP. SAO BRAZ  - Porto União</v>
          </cell>
          <cell r="J77" t="str">
            <v>GE</v>
          </cell>
        </row>
        <row r="78">
          <cell r="I78" t="str">
            <v>2550881 - FUNDUCAO R. DE SAO MARTINHO - São Martinho</v>
          </cell>
          <cell r="J78" t="str">
            <v>GE</v>
          </cell>
        </row>
        <row r="79">
          <cell r="I79" t="str">
            <v>2550938 - HOSPITAL STO ANTONIO  - Armazém</v>
          </cell>
          <cell r="J79" t="str">
            <v>GE</v>
          </cell>
        </row>
        <row r="80">
          <cell r="I80" t="str">
            <v>2550962 - HOSP. CARIDADE DE JAGUARUNA - Jaguaruna</v>
          </cell>
          <cell r="J80" t="str">
            <v>GE</v>
          </cell>
        </row>
        <row r="81">
          <cell r="I81" t="str">
            <v>2553066 -  HOSPITAL DE MODELO - Modelo</v>
          </cell>
          <cell r="J81" t="str">
            <v>GE</v>
          </cell>
        </row>
        <row r="82">
          <cell r="I82" t="str">
            <v>2553155 -  FUND. HOSP. SAO LOURENCO OESTE - São Lourenço do Oeste</v>
          </cell>
          <cell r="J82" t="str">
            <v>GE</v>
          </cell>
        </row>
        <row r="83">
          <cell r="I83" t="str">
            <v>2553163 - FUND. MED. DO TRAB. RURAL  - Caxambu do Sul</v>
          </cell>
          <cell r="J83" t="str">
            <v>GE</v>
          </cell>
        </row>
        <row r="84">
          <cell r="I84" t="str">
            <v>-255564 - HOSP. H. DE MIRANDA GOMES  - São José</v>
          </cell>
          <cell r="J84" t="str">
            <v>GE</v>
          </cell>
        </row>
        <row r="85">
          <cell r="I85" t="str">
            <v>2557975 - HOSPITAL SAO JORGE  - Irani</v>
          </cell>
          <cell r="J85" t="str">
            <v>GE</v>
          </cell>
        </row>
        <row r="86">
          <cell r="I86" t="str">
            <v>2560771 - HOSP. U. STA TEREZINHA  - Joaçaba</v>
          </cell>
          <cell r="J86" t="str">
            <v>GE</v>
          </cell>
        </row>
        <row r="87">
          <cell r="I87" t="str">
            <v>2594277 - HOSP. M. INF. STA CATARINA  - Criciúma</v>
          </cell>
          <cell r="J87" t="str">
            <v>GE</v>
          </cell>
        </row>
        <row r="88">
          <cell r="I88" t="str">
            <v>2596792 -  HOSPITAL SAO BONIFACIO - São Bonifácio</v>
          </cell>
          <cell r="J88" t="str">
            <v>GE</v>
          </cell>
        </row>
        <row r="89">
          <cell r="I89" t="str">
            <v>2626659 - HOSPITAL SAO JOSE  - São José</v>
          </cell>
          <cell r="J89" t="str">
            <v>GE</v>
          </cell>
        </row>
        <row r="90">
          <cell r="I90" t="str">
            <v>2626667 -  HOSPITAL CUNHA PORA - Cunha Porã</v>
          </cell>
          <cell r="J90" t="str">
            <v>GE</v>
          </cell>
        </row>
        <row r="91">
          <cell r="I91" t="str">
            <v>2652099 - HOSP. SAO CRISTOVAO  - Faxinal dos Guedes</v>
          </cell>
          <cell r="J91" t="str">
            <v>GE</v>
          </cell>
        </row>
        <row r="92">
          <cell r="I92" t="str">
            <v>2664879 -  HOSPITAL NEREU RAMOS  -  Florianópolis</v>
          </cell>
          <cell r="J92" t="str">
            <v>GE</v>
          </cell>
        </row>
        <row r="93">
          <cell r="I93" t="str">
            <v>2664984 - HOSPITAL REG. DE PALMITOS - Palmitos</v>
          </cell>
          <cell r="J93" t="str">
            <v>GE</v>
          </cell>
        </row>
        <row r="94">
          <cell r="I94" t="str">
            <v>2664992 - HOSP. S. SAO LUIZ  - Campo Alegre</v>
          </cell>
          <cell r="J94" t="str">
            <v>GE</v>
          </cell>
        </row>
        <row r="95">
          <cell r="I95" t="str">
            <v>2665085 - HOSP. N. S. DAS GRAÇAS - Bom Retiro</v>
          </cell>
          <cell r="J95" t="str">
            <v>GE</v>
          </cell>
        </row>
        <row r="96">
          <cell r="I96" t="str">
            <v>2665883 - HOSP STA TERESINHA - Braço do Norte</v>
          </cell>
          <cell r="J96" t="str">
            <v>GE</v>
          </cell>
        </row>
        <row r="97">
          <cell r="I97" t="str">
            <v>2666138 - HOSP. SAO LUCAS  - Xavantina</v>
          </cell>
          <cell r="J97" t="str">
            <v>GE</v>
          </cell>
        </row>
        <row r="98">
          <cell r="I98" t="str">
            <v>2672839 - HOSP. DOM JOAQUIM  - Sombrio</v>
          </cell>
          <cell r="J98" t="str">
            <v>GE</v>
          </cell>
        </row>
        <row r="99">
          <cell r="I99" t="str">
            <v>2689863 - HOSPITAL SAO CAMILO  - Peritiba</v>
          </cell>
          <cell r="J99" t="str">
            <v>GE</v>
          </cell>
        </row>
        <row r="100">
          <cell r="I100" t="str">
            <v>2690926 -  OTOVIDA  -  Florianópolis</v>
          </cell>
          <cell r="J100" t="str">
            <v>GE</v>
          </cell>
        </row>
        <row r="101">
          <cell r="I101" t="str">
            <v>2691469 - HOSP. NOSSA SRA DA PENHA LTDA - Penha</v>
          </cell>
          <cell r="J101" t="str">
            <v>GE</v>
          </cell>
        </row>
        <row r="102">
          <cell r="I102" t="str">
            <v>2691477 - HOSP N. SRA PATROCINIO  - Campo Belo do Sul</v>
          </cell>
          <cell r="J102" t="str">
            <v>GE</v>
          </cell>
        </row>
        <row r="103">
          <cell r="I103" t="str">
            <v>2691493 - HOSPITAL OSVALDO CRUZ  - Arabutã</v>
          </cell>
          <cell r="J103" t="str">
            <v>GE</v>
          </cell>
        </row>
        <row r="104">
          <cell r="I104" t="str">
            <v>2691507 - HOSPITAL PIRATUBA IPIRA - Ipira</v>
          </cell>
          <cell r="J104" t="str">
            <v>GE</v>
          </cell>
        </row>
        <row r="105">
          <cell r="I105" t="str">
            <v>2691515 - HOSP. AFFONSO GUIZZO  - Araranguá</v>
          </cell>
          <cell r="J105" t="str">
            <v>GE</v>
          </cell>
        </row>
        <row r="106">
          <cell r="I106" t="str">
            <v>2691558 - HOSP. SAO MARCOS  - Nova Veneza</v>
          </cell>
          <cell r="J106" t="str">
            <v>GE</v>
          </cell>
        </row>
        <row r="107">
          <cell r="I107" t="str">
            <v>2691566 - HOSPITAL SAO PEDRO  - Itá</v>
          </cell>
          <cell r="J107" t="str">
            <v>GE</v>
          </cell>
        </row>
        <row r="108">
          <cell r="I108" t="str">
            <v>2691574 - HOSP. SAO SEBASTIAO  - Anitápolis</v>
          </cell>
          <cell r="J108" t="str">
            <v>GE</v>
          </cell>
        </row>
        <row r="109">
          <cell r="I109" t="str">
            <v>2691833 - HOSP.  M. STO ANTONIO  - Lebon Régis</v>
          </cell>
          <cell r="J109" t="str">
            <v>GE</v>
          </cell>
        </row>
        <row r="110">
          <cell r="I110" t="str">
            <v>2691841 - HOSPITAL CELSO RAMOS  -  Florianópolis</v>
          </cell>
          <cell r="J110" t="str">
            <v>GE</v>
          </cell>
        </row>
        <row r="111">
          <cell r="I111" t="str">
            <v>2691868 - HOSP.INF. JOANA DE GUSMAO  -  Florianópolis</v>
          </cell>
          <cell r="J111" t="str">
            <v>GE</v>
          </cell>
        </row>
        <row r="112">
          <cell r="I112" t="str">
            <v>2691876 - HOSPITAL LINDOIA LTDA - Lindóia do Sul</v>
          </cell>
          <cell r="J112" t="str">
            <v>GE</v>
          </cell>
        </row>
        <row r="113">
          <cell r="I113" t="str">
            <v>2691884 - HOSP. W. COLAUTTI  - Ibirama</v>
          </cell>
          <cell r="J113" t="str">
            <v>GE</v>
          </cell>
        </row>
        <row r="114">
          <cell r="I114" t="str">
            <v>2706369 - INST. PSIQUIATRIA IPQ  - São José</v>
          </cell>
          <cell r="J114" t="str">
            <v>GE</v>
          </cell>
        </row>
        <row r="115">
          <cell r="I115" t="str">
            <v>2778777 - TR HEMODIALISE  - São José</v>
          </cell>
          <cell r="J115" t="str">
            <v>GE</v>
          </cell>
        </row>
        <row r="116">
          <cell r="I116" t="str">
            <v>2778785 - COLONIA SANTANA  - São José</v>
          </cell>
          <cell r="J116" t="str">
            <v>GE</v>
          </cell>
        </row>
        <row r="117">
          <cell r="I117" t="str">
            <v>2778858 - HOSP. SAO SEBASTIAO  - Treze de Maio</v>
          </cell>
          <cell r="J117" t="str">
            <v>GE</v>
          </cell>
        </row>
        <row r="118">
          <cell r="I118" t="str">
            <v>3157237 -  LACEN  -  Florianópolis</v>
          </cell>
          <cell r="J118" t="str">
            <v>GE</v>
          </cell>
        </row>
        <row r="119">
          <cell r="I119" t="str">
            <v>3157245 - HOSPITAL UNIVERSITARIO  -  Florianópolis</v>
          </cell>
          <cell r="J119" t="str">
            <v>GE</v>
          </cell>
        </row>
        <row r="120">
          <cell r="I120" t="str">
            <v>4059727 - CENTRO ESPEC. ODONTO  -  Florianópolis</v>
          </cell>
          <cell r="J120" t="str">
            <v>GE</v>
          </cell>
        </row>
        <row r="121">
          <cell r="I121" t="str">
            <v>4059956 -  HEMOSC  -  Florianópolis</v>
          </cell>
          <cell r="J121" t="str">
            <v>GE</v>
          </cell>
        </row>
        <row r="122">
          <cell r="I122" t="str">
            <v>5749018 - HOSP. SAGRADA FAM.  - Itapiranga</v>
          </cell>
          <cell r="J122" t="str">
            <v>GE</v>
          </cell>
        </row>
        <row r="123">
          <cell r="I123" t="str">
            <v>6048692 - HOSP. INF. DR JESER AMARANTE  - Joinville</v>
          </cell>
          <cell r="J123" t="str">
            <v>GE</v>
          </cell>
        </row>
        <row r="124">
          <cell r="I124" t="str">
            <v>6249604 - HOSPITAL SAO CAMILO  - Ipumirim</v>
          </cell>
          <cell r="J124" t="str">
            <v>GE</v>
          </cell>
        </row>
        <row r="125">
          <cell r="I125" t="str">
            <v>6273874 -  HOSP. DOM BOSCO  - Rio dos Cedros</v>
          </cell>
          <cell r="J125" t="str">
            <v>GE</v>
          </cell>
        </row>
        <row r="126">
          <cell r="I126" t="str">
            <v>6683134 - HOSP. T. GAIO BASSO  - São Miguel do Oeste</v>
          </cell>
          <cell r="J126" t="str">
            <v>GE</v>
          </cell>
        </row>
        <row r="127">
          <cell r="I127" t="str">
            <v>7274351 -  HOSPITAL DE FRAIBURGO - Fraiburgo</v>
          </cell>
          <cell r="J127" t="str">
            <v>GE</v>
          </cell>
        </row>
        <row r="128">
          <cell r="I128" t="str">
            <v>7822308 - DEPTO DE ODONTO  -  Florianópolis</v>
          </cell>
          <cell r="J128" t="str">
            <v>GE</v>
          </cell>
        </row>
        <row r="129">
          <cell r="I129" t="str">
            <v>420005 -  - Abdon Batista</v>
          </cell>
          <cell r="J129" t="str">
            <v>GM</v>
          </cell>
        </row>
        <row r="130">
          <cell r="I130" t="str">
            <v>420010 -  - Abelardo Luz</v>
          </cell>
          <cell r="J130" t="str">
            <v>GM</v>
          </cell>
        </row>
        <row r="131">
          <cell r="I131" t="str">
            <v>420020 -  - Agrolândia</v>
          </cell>
          <cell r="J131" t="str">
            <v>GM</v>
          </cell>
        </row>
        <row r="132">
          <cell r="I132" t="str">
            <v>420030 -  - Agronômica</v>
          </cell>
          <cell r="J132" t="str">
            <v>GM</v>
          </cell>
        </row>
        <row r="133">
          <cell r="I133" t="str">
            <v>420040 -  - Água Doce</v>
          </cell>
          <cell r="J133" t="str">
            <v>GM</v>
          </cell>
        </row>
        <row r="134">
          <cell r="I134" t="str">
            <v>420050 -  - Águas de Chapecó</v>
          </cell>
          <cell r="J134" t="str">
            <v>GM</v>
          </cell>
        </row>
        <row r="135">
          <cell r="I135" t="str">
            <v>420055 -  - Águas Frias</v>
          </cell>
          <cell r="J135" t="str">
            <v>GM</v>
          </cell>
        </row>
        <row r="136">
          <cell r="I136" t="str">
            <v>420060 -  - Águas Mornas</v>
          </cell>
          <cell r="J136" t="str">
            <v>GM</v>
          </cell>
        </row>
        <row r="137">
          <cell r="I137" t="str">
            <v>420070 -  - Alfredo Wagner</v>
          </cell>
          <cell r="J137" t="str">
            <v>GM</v>
          </cell>
        </row>
        <row r="138">
          <cell r="I138" t="str">
            <v>420075 -  - Alto Bela Vista</v>
          </cell>
          <cell r="J138" t="str">
            <v>GM</v>
          </cell>
        </row>
        <row r="139">
          <cell r="I139" t="str">
            <v>420080 -  - Anchieta</v>
          </cell>
          <cell r="J139" t="str">
            <v>GM</v>
          </cell>
        </row>
        <row r="140">
          <cell r="I140" t="str">
            <v>420090 -  - Angelina</v>
          </cell>
          <cell r="J140" t="str">
            <v>GM</v>
          </cell>
        </row>
        <row r="141">
          <cell r="I141" t="str">
            <v>420100 -  - Anita Garibaldi</v>
          </cell>
          <cell r="J141" t="str">
            <v>GM</v>
          </cell>
        </row>
        <row r="142">
          <cell r="I142" t="str">
            <v>420110 -  - Anitápolis</v>
          </cell>
          <cell r="J142" t="str">
            <v>GM</v>
          </cell>
        </row>
        <row r="143">
          <cell r="I143" t="str">
            <v>420120 -  - Antônio Carlos</v>
          </cell>
          <cell r="J143" t="str">
            <v>GM</v>
          </cell>
        </row>
        <row r="144">
          <cell r="I144" t="str">
            <v>420125 -  - Apiúna</v>
          </cell>
          <cell r="J144" t="str">
            <v>GM</v>
          </cell>
        </row>
        <row r="145">
          <cell r="I145" t="str">
            <v>420127 -  - Arabutã</v>
          </cell>
          <cell r="J145" t="str">
            <v>GM</v>
          </cell>
        </row>
        <row r="146">
          <cell r="I146" t="str">
            <v>420130 -  - Araquari</v>
          </cell>
          <cell r="J146" t="str">
            <v>GM</v>
          </cell>
        </row>
        <row r="147">
          <cell r="I147" t="str">
            <v>420140 -  - Araranguá</v>
          </cell>
          <cell r="J147" t="str">
            <v>GM</v>
          </cell>
        </row>
        <row r="148">
          <cell r="I148" t="str">
            <v>420150 -  - Armazém</v>
          </cell>
          <cell r="J148" t="str">
            <v>GM</v>
          </cell>
        </row>
        <row r="149">
          <cell r="I149" t="str">
            <v>420160 -  - Arroio Trinta</v>
          </cell>
          <cell r="J149" t="str">
            <v>GM</v>
          </cell>
        </row>
        <row r="150">
          <cell r="I150" t="str">
            <v>420165 -  - Arvoredo</v>
          </cell>
          <cell r="J150" t="str">
            <v>GM</v>
          </cell>
        </row>
        <row r="151">
          <cell r="I151" t="str">
            <v>420170 -  - Ascurra</v>
          </cell>
          <cell r="J151" t="str">
            <v>GM</v>
          </cell>
        </row>
        <row r="152">
          <cell r="I152" t="str">
            <v>420180 -  - Atalanta</v>
          </cell>
          <cell r="J152" t="str">
            <v>GM</v>
          </cell>
        </row>
        <row r="153">
          <cell r="I153" t="str">
            <v>420190 -  - Aurora</v>
          </cell>
          <cell r="J153" t="str">
            <v>GM</v>
          </cell>
        </row>
        <row r="154">
          <cell r="I154" t="str">
            <v>420195 -  - Balneário Arroio do Silva</v>
          </cell>
          <cell r="J154" t="str">
            <v>GM</v>
          </cell>
        </row>
        <row r="155">
          <cell r="I155" t="str">
            <v>420205 -  - Balneário Barra do Sul</v>
          </cell>
          <cell r="J155" t="str">
            <v>GM</v>
          </cell>
        </row>
        <row r="156">
          <cell r="I156" t="str">
            <v>420200 -  - Balneário Camboriú</v>
          </cell>
          <cell r="J156" t="str">
            <v>GM</v>
          </cell>
        </row>
        <row r="157">
          <cell r="I157" t="str">
            <v>420207 -  - Balneário Gaivota</v>
          </cell>
          <cell r="J157" t="str">
            <v>GM</v>
          </cell>
        </row>
        <row r="158">
          <cell r="I158" t="str">
            <v>422000 -  - Balneário Rincão</v>
          </cell>
          <cell r="J158" t="str">
            <v>GM</v>
          </cell>
        </row>
        <row r="159">
          <cell r="I159" t="str">
            <v>420208 -  - Bandeirante</v>
          </cell>
          <cell r="J159" t="str">
            <v>GM</v>
          </cell>
        </row>
        <row r="160">
          <cell r="I160" t="str">
            <v>420209 -  - Barra Bonita</v>
          </cell>
          <cell r="J160" t="str">
            <v>GM</v>
          </cell>
        </row>
        <row r="161">
          <cell r="I161" t="str">
            <v>420210 -  - Barra Velha</v>
          </cell>
          <cell r="J161" t="str">
            <v>GM</v>
          </cell>
        </row>
        <row r="162">
          <cell r="I162" t="str">
            <v>420213 -  - Bela Vista do Toldo</v>
          </cell>
          <cell r="J162" t="str">
            <v>GM</v>
          </cell>
        </row>
        <row r="163">
          <cell r="I163" t="str">
            <v>420215 -  - Belmonte</v>
          </cell>
          <cell r="J163" t="str">
            <v>GM</v>
          </cell>
        </row>
        <row r="164">
          <cell r="I164" t="str">
            <v>420220 -  - Benedito Novo</v>
          </cell>
          <cell r="J164" t="str">
            <v>GM</v>
          </cell>
        </row>
        <row r="165">
          <cell r="I165" t="str">
            <v>420230 -  - Biguaçu</v>
          </cell>
          <cell r="J165" t="str">
            <v>GM</v>
          </cell>
        </row>
        <row r="166">
          <cell r="I166" t="str">
            <v>420240 -  - Blumenau</v>
          </cell>
          <cell r="J166" t="str">
            <v>GM</v>
          </cell>
        </row>
        <row r="167">
          <cell r="I167" t="str">
            <v>420243 -  - Bocaina do Sul</v>
          </cell>
          <cell r="J167" t="str">
            <v>GM</v>
          </cell>
        </row>
        <row r="168">
          <cell r="I168" t="str">
            <v>420250 -  - Bom Jardim da Serra</v>
          </cell>
          <cell r="J168" t="str">
            <v>GM</v>
          </cell>
        </row>
        <row r="169">
          <cell r="I169" t="str">
            <v>420253 -  - Bom Jesus</v>
          </cell>
          <cell r="J169" t="str">
            <v>GM</v>
          </cell>
        </row>
        <row r="170">
          <cell r="I170" t="str">
            <v>420257 -  - Bom Jesus do Oeste</v>
          </cell>
          <cell r="J170" t="str">
            <v>GM</v>
          </cell>
        </row>
        <row r="171">
          <cell r="I171" t="str">
            <v>420260 -  - Bom Retiro</v>
          </cell>
          <cell r="J171" t="str">
            <v>GM</v>
          </cell>
        </row>
        <row r="172">
          <cell r="I172" t="str">
            <v>420245 -  - Bombinhas</v>
          </cell>
          <cell r="J172" t="str">
            <v>GM</v>
          </cell>
        </row>
        <row r="173">
          <cell r="I173" t="str">
            <v>420270 -  - Botuverá</v>
          </cell>
          <cell r="J173" t="str">
            <v>GM</v>
          </cell>
        </row>
        <row r="174">
          <cell r="I174" t="str">
            <v>420280 -  - Braço do Norte</v>
          </cell>
          <cell r="J174" t="str">
            <v>GM</v>
          </cell>
        </row>
        <row r="175">
          <cell r="I175" t="str">
            <v>420285 -  - Braço do Trombudo</v>
          </cell>
          <cell r="J175" t="str">
            <v>GM</v>
          </cell>
        </row>
        <row r="176">
          <cell r="I176" t="str">
            <v>420287 -  - Brunópolis</v>
          </cell>
          <cell r="J176" t="str">
            <v>GM</v>
          </cell>
        </row>
        <row r="177">
          <cell r="I177" t="str">
            <v>420290 -  - Brusque</v>
          </cell>
          <cell r="J177" t="str">
            <v>GM</v>
          </cell>
        </row>
        <row r="178">
          <cell r="I178" t="str">
            <v>420300 -  - Caçador</v>
          </cell>
          <cell r="J178" t="str">
            <v>GM</v>
          </cell>
        </row>
        <row r="179">
          <cell r="I179" t="str">
            <v>420310 -  - Caibi</v>
          </cell>
          <cell r="J179" t="str">
            <v>GM</v>
          </cell>
        </row>
        <row r="180">
          <cell r="I180" t="str">
            <v>420315 -  - Calmon</v>
          </cell>
          <cell r="J180" t="str">
            <v>GM</v>
          </cell>
        </row>
        <row r="181">
          <cell r="I181" t="str">
            <v>420320 -  - Camboriú</v>
          </cell>
          <cell r="J181" t="str">
            <v>GM</v>
          </cell>
        </row>
        <row r="182">
          <cell r="I182" t="str">
            <v>420330 -  - Campo Alegre</v>
          </cell>
          <cell r="J182" t="str">
            <v>GM</v>
          </cell>
        </row>
        <row r="183">
          <cell r="I183" t="str">
            <v>420340 -  - Campo Belo do Sul</v>
          </cell>
          <cell r="J183" t="str">
            <v>GM</v>
          </cell>
        </row>
        <row r="184">
          <cell r="I184" t="str">
            <v>420350 -  - Campo Erê</v>
          </cell>
          <cell r="J184" t="str">
            <v>GM</v>
          </cell>
        </row>
        <row r="185">
          <cell r="I185" t="str">
            <v>420360 -  - Campos Novos</v>
          </cell>
          <cell r="J185" t="str">
            <v>GM</v>
          </cell>
        </row>
        <row r="186">
          <cell r="I186" t="str">
            <v>420370 -  - Canelinha</v>
          </cell>
          <cell r="J186" t="str">
            <v>GM</v>
          </cell>
        </row>
        <row r="187">
          <cell r="I187" t="str">
            <v>420380 -  - Canoinhas</v>
          </cell>
          <cell r="J187" t="str">
            <v>GM</v>
          </cell>
        </row>
        <row r="188">
          <cell r="I188" t="str">
            <v>420325 -  - Capão Alto</v>
          </cell>
          <cell r="J188" t="str">
            <v>GM</v>
          </cell>
        </row>
        <row r="189">
          <cell r="I189" t="str">
            <v>420390 -  - Capinzal</v>
          </cell>
          <cell r="J189" t="str">
            <v>GM</v>
          </cell>
        </row>
        <row r="190">
          <cell r="I190" t="str">
            <v>420395 -  - Capivari de Baixo</v>
          </cell>
          <cell r="J190" t="str">
            <v>GM</v>
          </cell>
        </row>
        <row r="191">
          <cell r="I191" t="str">
            <v>420400 -  - Catanduvas</v>
          </cell>
          <cell r="J191" t="str">
            <v>GM</v>
          </cell>
        </row>
        <row r="192">
          <cell r="I192" t="str">
            <v>420410 -  - Caxambu do Sul</v>
          </cell>
          <cell r="J192" t="str">
            <v>GM</v>
          </cell>
        </row>
        <row r="193">
          <cell r="I193" t="str">
            <v>420415 -  - Celso Ramos</v>
          </cell>
          <cell r="J193" t="str">
            <v>GM</v>
          </cell>
        </row>
        <row r="194">
          <cell r="I194" t="str">
            <v>420417 -  - Cerro Negro</v>
          </cell>
          <cell r="J194" t="str">
            <v>GM</v>
          </cell>
        </row>
        <row r="195">
          <cell r="I195" t="str">
            <v>420419 -  - Chapadão do Lageado</v>
          </cell>
          <cell r="J195" t="str">
            <v>GM</v>
          </cell>
        </row>
        <row r="196">
          <cell r="I196" t="str">
            <v>420420 -  - Chapecó</v>
          </cell>
          <cell r="J196" t="str">
            <v>GM</v>
          </cell>
        </row>
        <row r="197">
          <cell r="I197" t="str">
            <v>420425 -  - Cocal do Sul</v>
          </cell>
          <cell r="J197" t="str">
            <v>GM</v>
          </cell>
        </row>
        <row r="198">
          <cell r="I198" t="str">
            <v>420430 -  - Concórdia</v>
          </cell>
          <cell r="J198" t="str">
            <v>GM</v>
          </cell>
        </row>
        <row r="199">
          <cell r="I199" t="str">
            <v>420435 -  - Cordilheira Alta</v>
          </cell>
          <cell r="J199" t="str">
            <v>GM</v>
          </cell>
        </row>
        <row r="200">
          <cell r="I200" t="str">
            <v>420440 -  - Coronel Freitas</v>
          </cell>
          <cell r="J200" t="str">
            <v>GM</v>
          </cell>
        </row>
        <row r="201">
          <cell r="I201" t="str">
            <v>420445 -  - Coronel Martins</v>
          </cell>
          <cell r="J201" t="str">
            <v>GM</v>
          </cell>
        </row>
        <row r="202">
          <cell r="I202" t="str">
            <v>420455 -  - Correia Pinto</v>
          </cell>
          <cell r="J202" t="str">
            <v>GM</v>
          </cell>
        </row>
        <row r="203">
          <cell r="I203" t="str">
            <v>420450 -  - Corupá</v>
          </cell>
          <cell r="J203" t="str">
            <v>GM</v>
          </cell>
        </row>
        <row r="204">
          <cell r="I204" t="str">
            <v>420460 -  - Criciúma</v>
          </cell>
          <cell r="J204" t="str">
            <v>GM</v>
          </cell>
        </row>
        <row r="205">
          <cell r="I205" t="str">
            <v>420470 -  - Cunha Porã</v>
          </cell>
          <cell r="J205" t="str">
            <v>GM</v>
          </cell>
        </row>
        <row r="206">
          <cell r="I206" t="str">
            <v>420475 -  - Cunhataí</v>
          </cell>
          <cell r="J206" t="str">
            <v>GM</v>
          </cell>
        </row>
        <row r="207">
          <cell r="I207" t="str">
            <v>420480 -  - Curitibanos</v>
          </cell>
          <cell r="J207" t="str">
            <v>GM</v>
          </cell>
        </row>
        <row r="208">
          <cell r="I208" t="str">
            <v>420490 -  - Descanso</v>
          </cell>
          <cell r="J208" t="str">
            <v>GM</v>
          </cell>
        </row>
        <row r="209">
          <cell r="I209" t="str">
            <v>420500 -  - Dionísio Cerqueira</v>
          </cell>
          <cell r="J209" t="str">
            <v>GM</v>
          </cell>
        </row>
        <row r="210">
          <cell r="I210" t="str">
            <v>420510 -  - Dona Emma</v>
          </cell>
          <cell r="J210" t="str">
            <v>GM</v>
          </cell>
        </row>
        <row r="211">
          <cell r="I211" t="str">
            <v>420515 -  - Doutor Pedrinho</v>
          </cell>
          <cell r="J211" t="str">
            <v>GM</v>
          </cell>
        </row>
        <row r="212">
          <cell r="I212" t="str">
            <v>420517 -  - Entre Rios</v>
          </cell>
          <cell r="J212" t="str">
            <v>GM</v>
          </cell>
        </row>
        <row r="213">
          <cell r="I213" t="str">
            <v>420519 -  - Ermo</v>
          </cell>
          <cell r="J213" t="str">
            <v>GM</v>
          </cell>
        </row>
        <row r="214">
          <cell r="I214" t="str">
            <v>420520 -  - Erval Velho</v>
          </cell>
          <cell r="J214" t="str">
            <v>GM</v>
          </cell>
        </row>
        <row r="215">
          <cell r="I215" t="str">
            <v>420530 -  - Faxinal dos Guedes</v>
          </cell>
          <cell r="J215" t="str">
            <v>GM</v>
          </cell>
        </row>
        <row r="216">
          <cell r="I216" t="str">
            <v>420535 -  - Flor do Sertão</v>
          </cell>
          <cell r="J216" t="str">
            <v>GM</v>
          </cell>
        </row>
        <row r="217">
          <cell r="I217" t="str">
            <v>420540 -  - Florianópolis</v>
          </cell>
          <cell r="J217" t="str">
            <v>GM</v>
          </cell>
        </row>
        <row r="218">
          <cell r="I218" t="str">
            <v>420543 -  - Formosa do Sul</v>
          </cell>
          <cell r="J218" t="str">
            <v>GM</v>
          </cell>
        </row>
        <row r="219">
          <cell r="I219" t="str">
            <v>420545 -  - Forquilhinha</v>
          </cell>
          <cell r="J219" t="str">
            <v>GM</v>
          </cell>
        </row>
        <row r="220">
          <cell r="I220" t="str">
            <v>420550 -  - Fraiburgo</v>
          </cell>
          <cell r="J220" t="str">
            <v>GM</v>
          </cell>
        </row>
        <row r="221">
          <cell r="I221" t="str">
            <v>420555 -  - Frei Rogério</v>
          </cell>
          <cell r="J221" t="str">
            <v>GM</v>
          </cell>
        </row>
        <row r="222">
          <cell r="I222" t="str">
            <v>420560 -  - Galvão</v>
          </cell>
          <cell r="J222" t="str">
            <v>GM</v>
          </cell>
        </row>
        <row r="223">
          <cell r="I223" t="str">
            <v>420570 -  - Garopaba</v>
          </cell>
          <cell r="J223" t="str">
            <v>GM</v>
          </cell>
        </row>
        <row r="224">
          <cell r="I224" t="str">
            <v>420580 -  - Garuva</v>
          </cell>
          <cell r="J224" t="str">
            <v>GM</v>
          </cell>
        </row>
        <row r="225">
          <cell r="I225" t="str">
            <v>420590 -  - Gaspar</v>
          </cell>
          <cell r="J225" t="str">
            <v>GM</v>
          </cell>
        </row>
        <row r="226">
          <cell r="I226" t="str">
            <v>420600 -  - Governador Celso Ramos</v>
          </cell>
          <cell r="J226" t="str">
            <v>GM</v>
          </cell>
        </row>
        <row r="227">
          <cell r="I227" t="str">
            <v>420610 -  - Grão Pará</v>
          </cell>
          <cell r="J227" t="str">
            <v>GM</v>
          </cell>
        </row>
        <row r="228">
          <cell r="I228" t="str">
            <v>420620 -  - Gravatal</v>
          </cell>
          <cell r="J228" t="str">
            <v>GM</v>
          </cell>
        </row>
        <row r="229">
          <cell r="I229" t="str">
            <v>420630 -  - Guabiruba</v>
          </cell>
          <cell r="J229" t="str">
            <v>GM</v>
          </cell>
        </row>
        <row r="230">
          <cell r="I230" t="str">
            <v>420640 -  - Guaraciaba</v>
          </cell>
          <cell r="J230" t="str">
            <v>GM</v>
          </cell>
        </row>
        <row r="231">
          <cell r="I231" t="str">
            <v>420650 -  - Guaramirim</v>
          </cell>
          <cell r="J231" t="str">
            <v>GM</v>
          </cell>
        </row>
        <row r="232">
          <cell r="I232" t="str">
            <v>420660 -  - Guarujá do Sul</v>
          </cell>
          <cell r="J232" t="str">
            <v>GM</v>
          </cell>
        </row>
        <row r="233">
          <cell r="I233" t="str">
            <v>420665 -  - Guatambú</v>
          </cell>
          <cell r="J233" t="str">
            <v>GM</v>
          </cell>
        </row>
        <row r="234">
          <cell r="I234" t="str">
            <v>420670 -  - Herval d'Oeste</v>
          </cell>
          <cell r="J234" t="str">
            <v>GM</v>
          </cell>
        </row>
        <row r="235">
          <cell r="I235" t="str">
            <v>420675 -  - Ibiam</v>
          </cell>
          <cell r="J235" t="str">
            <v>GM</v>
          </cell>
        </row>
        <row r="236">
          <cell r="I236" t="str">
            <v>420680 -  - Ibicaré</v>
          </cell>
          <cell r="J236" t="str">
            <v>GM</v>
          </cell>
        </row>
        <row r="237">
          <cell r="I237" t="str">
            <v>420690 -  - Ibirama</v>
          </cell>
          <cell r="J237" t="str">
            <v>GM</v>
          </cell>
        </row>
        <row r="238">
          <cell r="I238" t="str">
            <v>420700 -  - Içara</v>
          </cell>
          <cell r="J238" t="str">
            <v>GM</v>
          </cell>
        </row>
        <row r="239">
          <cell r="I239" t="str">
            <v>420710 -  - Ilhota</v>
          </cell>
          <cell r="J239" t="str">
            <v>GM</v>
          </cell>
        </row>
        <row r="240">
          <cell r="I240" t="str">
            <v>420720 -  - Imaruí</v>
          </cell>
          <cell r="J240" t="str">
            <v>GM</v>
          </cell>
        </row>
        <row r="241">
          <cell r="I241" t="str">
            <v>420730 -  - Imbituba</v>
          </cell>
          <cell r="J241" t="str">
            <v>GM</v>
          </cell>
        </row>
        <row r="242">
          <cell r="I242" t="str">
            <v>420740 -  - Imbuia</v>
          </cell>
          <cell r="J242" t="str">
            <v>GM</v>
          </cell>
        </row>
        <row r="243">
          <cell r="I243" t="str">
            <v>420750 -  - Indaial</v>
          </cell>
          <cell r="J243" t="str">
            <v>GM</v>
          </cell>
        </row>
        <row r="244">
          <cell r="I244" t="str">
            <v>420757 -  - Iomerê</v>
          </cell>
          <cell r="J244" t="str">
            <v>GM</v>
          </cell>
        </row>
        <row r="245">
          <cell r="I245" t="str">
            <v>420760 -  - Ipira</v>
          </cell>
          <cell r="J245" t="str">
            <v>GM</v>
          </cell>
        </row>
        <row r="246">
          <cell r="I246" t="str">
            <v>420765 -  - Iporã do Oeste</v>
          </cell>
          <cell r="J246" t="str">
            <v>GM</v>
          </cell>
        </row>
        <row r="247">
          <cell r="I247" t="str">
            <v>420768 -  - Ipuaçu</v>
          </cell>
          <cell r="J247" t="str">
            <v>GM</v>
          </cell>
        </row>
        <row r="248">
          <cell r="I248" t="str">
            <v>420770 -  - Ipumirim</v>
          </cell>
          <cell r="J248" t="str">
            <v>GM</v>
          </cell>
        </row>
        <row r="249">
          <cell r="I249" t="str">
            <v>420775 -  - Iraceminha</v>
          </cell>
          <cell r="J249" t="str">
            <v>GM</v>
          </cell>
        </row>
        <row r="250">
          <cell r="I250" t="str">
            <v>420780 -  - Irani</v>
          </cell>
          <cell r="J250" t="str">
            <v>GM</v>
          </cell>
        </row>
        <row r="251">
          <cell r="I251" t="str">
            <v>420785 -  - Irati</v>
          </cell>
          <cell r="J251" t="str">
            <v>GM</v>
          </cell>
        </row>
        <row r="252">
          <cell r="I252" t="str">
            <v>420790 -  - Irineópolis</v>
          </cell>
          <cell r="J252" t="str">
            <v>GM</v>
          </cell>
        </row>
        <row r="253">
          <cell r="I253" t="str">
            <v>420800 -  - Itá</v>
          </cell>
          <cell r="J253" t="str">
            <v>GM</v>
          </cell>
        </row>
        <row r="254">
          <cell r="I254" t="str">
            <v>420810 -  - Itaiópolis</v>
          </cell>
          <cell r="J254" t="str">
            <v>GM</v>
          </cell>
        </row>
        <row r="255">
          <cell r="I255" t="str">
            <v>420820 -  - Itajaí</v>
          </cell>
          <cell r="J255" t="str">
            <v>GM</v>
          </cell>
        </row>
        <row r="256">
          <cell r="I256" t="str">
            <v>420830 -  - Itapema</v>
          </cell>
          <cell r="J256" t="str">
            <v>GM</v>
          </cell>
        </row>
        <row r="257">
          <cell r="I257" t="str">
            <v>420840 -  - Itapiranga</v>
          </cell>
          <cell r="J257" t="str">
            <v>GM</v>
          </cell>
        </row>
        <row r="258">
          <cell r="I258" t="str">
            <v>420845 -  - Itapoá</v>
          </cell>
          <cell r="J258" t="str">
            <v>GM</v>
          </cell>
        </row>
        <row r="259">
          <cell r="I259" t="str">
            <v>420850 -  - Ituporanga</v>
          </cell>
          <cell r="J259" t="str">
            <v>GM</v>
          </cell>
        </row>
        <row r="260">
          <cell r="I260" t="str">
            <v>420860 -  - Jaborá</v>
          </cell>
          <cell r="J260" t="str">
            <v>GM</v>
          </cell>
        </row>
        <row r="261">
          <cell r="I261" t="str">
            <v>420870 -  - Jacinto Machado</v>
          </cell>
          <cell r="J261" t="str">
            <v>GM</v>
          </cell>
        </row>
        <row r="262">
          <cell r="I262" t="str">
            <v>420880 -  - Jaguaruna</v>
          </cell>
          <cell r="J262" t="str">
            <v>GM</v>
          </cell>
        </row>
        <row r="263">
          <cell r="I263" t="str">
            <v>420890 -  - Jaraguá do Sul</v>
          </cell>
          <cell r="J263" t="str">
            <v>GM</v>
          </cell>
        </row>
        <row r="264">
          <cell r="I264" t="str">
            <v>420895 -  - Jardinópolis</v>
          </cell>
          <cell r="J264" t="str">
            <v>GM</v>
          </cell>
        </row>
        <row r="265">
          <cell r="I265" t="str">
            <v>420900 -  - Joaçaba</v>
          </cell>
          <cell r="J265" t="str">
            <v>GM</v>
          </cell>
        </row>
        <row r="266">
          <cell r="I266" t="str">
            <v>420910 -  - Joinville</v>
          </cell>
          <cell r="J266" t="str">
            <v>GM</v>
          </cell>
        </row>
        <row r="267">
          <cell r="I267" t="str">
            <v>420915 -  - José Boiteux</v>
          </cell>
          <cell r="J267" t="str">
            <v>GM</v>
          </cell>
        </row>
        <row r="268">
          <cell r="I268" t="str">
            <v>420917 -  - Jupiá</v>
          </cell>
          <cell r="J268" t="str">
            <v>GM</v>
          </cell>
        </row>
        <row r="269">
          <cell r="I269" t="str">
            <v>420920 -  - Lacerdópolis</v>
          </cell>
          <cell r="J269" t="str">
            <v>GM</v>
          </cell>
        </row>
        <row r="270">
          <cell r="I270" t="str">
            <v>420930 -  - Lages</v>
          </cell>
          <cell r="J270" t="str">
            <v>GM</v>
          </cell>
        </row>
        <row r="271">
          <cell r="I271" t="str">
            <v>420940 -  - Laguna</v>
          </cell>
          <cell r="J271" t="str">
            <v>GM</v>
          </cell>
        </row>
        <row r="272">
          <cell r="I272" t="str">
            <v>420945 -  - Lajeado Grande</v>
          </cell>
          <cell r="J272" t="str">
            <v>GM</v>
          </cell>
        </row>
        <row r="273">
          <cell r="I273" t="str">
            <v>420950 -  - Laurentino</v>
          </cell>
          <cell r="J273" t="str">
            <v>GM</v>
          </cell>
        </row>
        <row r="274">
          <cell r="I274" t="str">
            <v>420960 -  - Lauro Muller</v>
          </cell>
          <cell r="J274" t="str">
            <v>GM</v>
          </cell>
        </row>
        <row r="275">
          <cell r="I275" t="str">
            <v>420970 -  - Lebon Régis</v>
          </cell>
          <cell r="J275" t="str">
            <v>GM</v>
          </cell>
        </row>
        <row r="276">
          <cell r="I276" t="str">
            <v>420980 -  - Leoberto Leal</v>
          </cell>
          <cell r="J276" t="str">
            <v>GM</v>
          </cell>
        </row>
        <row r="277">
          <cell r="I277" t="str">
            <v>420985 -  - Lindóia do Sul</v>
          </cell>
          <cell r="J277" t="str">
            <v>GM</v>
          </cell>
        </row>
        <row r="278">
          <cell r="I278" t="str">
            <v>420990 -  - Lontras</v>
          </cell>
          <cell r="J278" t="str">
            <v>GM</v>
          </cell>
        </row>
        <row r="279">
          <cell r="I279" t="str">
            <v>421000 -  - Luiz Alves</v>
          </cell>
          <cell r="J279" t="str">
            <v>GM</v>
          </cell>
        </row>
        <row r="280">
          <cell r="I280" t="str">
            <v>421003 -  - Luzerna</v>
          </cell>
          <cell r="J280" t="str">
            <v>GM</v>
          </cell>
        </row>
        <row r="281">
          <cell r="I281" t="str">
            <v>421005 -  - Macieira</v>
          </cell>
          <cell r="J281" t="str">
            <v>GM</v>
          </cell>
        </row>
        <row r="282">
          <cell r="I282" t="str">
            <v>421010 -  - Mafra</v>
          </cell>
          <cell r="J282" t="str">
            <v>GM</v>
          </cell>
        </row>
        <row r="283">
          <cell r="I283" t="str">
            <v>421020 -  - Major Gercino</v>
          </cell>
          <cell r="J283" t="str">
            <v>GM</v>
          </cell>
        </row>
        <row r="284">
          <cell r="I284" t="str">
            <v>421030 -  - Major Vieira</v>
          </cell>
          <cell r="J284" t="str">
            <v>GM</v>
          </cell>
        </row>
        <row r="285">
          <cell r="I285" t="str">
            <v>421040 -  - Maracajá</v>
          </cell>
          <cell r="J285" t="str">
            <v>GM</v>
          </cell>
        </row>
        <row r="286">
          <cell r="I286" t="str">
            <v>421050 -  - Maravilha</v>
          </cell>
          <cell r="J286" t="str">
            <v>GM</v>
          </cell>
        </row>
        <row r="287">
          <cell r="I287" t="str">
            <v>421055 -  - Marema</v>
          </cell>
          <cell r="J287" t="str">
            <v>GM</v>
          </cell>
        </row>
        <row r="288">
          <cell r="I288" t="str">
            <v>421060 -  - Massaranduba</v>
          </cell>
          <cell r="J288" t="str">
            <v>GM</v>
          </cell>
        </row>
        <row r="289">
          <cell r="I289" t="str">
            <v>421070 -  - Matos Costa</v>
          </cell>
          <cell r="J289" t="str">
            <v>GM</v>
          </cell>
        </row>
        <row r="290">
          <cell r="I290" t="str">
            <v>421080 -  - Meleiro</v>
          </cell>
          <cell r="J290" t="str">
            <v>GM</v>
          </cell>
        </row>
        <row r="291">
          <cell r="I291" t="str">
            <v>421085 -  - Mirim Doce</v>
          </cell>
          <cell r="J291" t="str">
            <v>GM</v>
          </cell>
        </row>
        <row r="292">
          <cell r="I292" t="str">
            <v>421090 -  - Modelo</v>
          </cell>
          <cell r="J292" t="str">
            <v>GM</v>
          </cell>
        </row>
        <row r="293">
          <cell r="I293" t="str">
            <v>421100 -  - Mondaí</v>
          </cell>
          <cell r="J293" t="str">
            <v>GM</v>
          </cell>
        </row>
        <row r="294">
          <cell r="I294" t="str">
            <v>421105 -  - Monte Carlo</v>
          </cell>
          <cell r="J294" t="str">
            <v>GM</v>
          </cell>
        </row>
        <row r="295">
          <cell r="I295" t="str">
            <v>421110 -  - Monte Castelo</v>
          </cell>
          <cell r="J295" t="str">
            <v>GM</v>
          </cell>
        </row>
        <row r="296">
          <cell r="I296" t="str">
            <v>421120 -  - Morro da Fumaça</v>
          </cell>
          <cell r="J296" t="str">
            <v>GM</v>
          </cell>
        </row>
        <row r="297">
          <cell r="I297" t="str">
            <v>421125 -  - Morro Grande</v>
          </cell>
          <cell r="J297" t="str">
            <v>GM</v>
          </cell>
        </row>
        <row r="298">
          <cell r="I298" t="str">
            <v>421130 -  - Navegantes</v>
          </cell>
          <cell r="J298" t="str">
            <v>GM</v>
          </cell>
        </row>
        <row r="299">
          <cell r="I299" t="str">
            <v>421140 -  - Nova Erechim</v>
          </cell>
          <cell r="J299" t="str">
            <v>GM</v>
          </cell>
        </row>
        <row r="300">
          <cell r="I300" t="str">
            <v>421145 -  - Nova Itaberaba</v>
          </cell>
          <cell r="J300" t="str">
            <v>GM</v>
          </cell>
        </row>
        <row r="301">
          <cell r="I301" t="str">
            <v>421150 -  - Nova Trento</v>
          </cell>
          <cell r="J301" t="str">
            <v>GM</v>
          </cell>
        </row>
        <row r="302">
          <cell r="I302" t="str">
            <v>421160 -  - Nova Veneza</v>
          </cell>
          <cell r="J302" t="str">
            <v>GM</v>
          </cell>
        </row>
        <row r="303">
          <cell r="I303" t="str">
            <v>421165 -  - Novo Horizonte</v>
          </cell>
          <cell r="J303" t="str">
            <v>GM</v>
          </cell>
        </row>
        <row r="304">
          <cell r="I304" t="str">
            <v>421170 -  - Orleans</v>
          </cell>
          <cell r="J304" t="str">
            <v>GM</v>
          </cell>
        </row>
        <row r="305">
          <cell r="I305" t="str">
            <v>421175 -  - Otacílio Costa</v>
          </cell>
          <cell r="J305" t="str">
            <v>GM</v>
          </cell>
        </row>
        <row r="306">
          <cell r="I306" t="str">
            <v>421180 -  - Ouro</v>
          </cell>
          <cell r="J306" t="str">
            <v>GM</v>
          </cell>
        </row>
        <row r="307">
          <cell r="I307" t="str">
            <v>421185 -  - Ouro Verde</v>
          </cell>
          <cell r="J307" t="str">
            <v>GM</v>
          </cell>
        </row>
        <row r="308">
          <cell r="I308" t="str">
            <v>421187 -  - Paial</v>
          </cell>
          <cell r="J308" t="str">
            <v>GM</v>
          </cell>
        </row>
        <row r="309">
          <cell r="I309" t="str">
            <v>421189 -  - Painel</v>
          </cell>
          <cell r="J309" t="str">
            <v>GM</v>
          </cell>
        </row>
        <row r="310">
          <cell r="I310" t="str">
            <v>421190 -  - Palhoça</v>
          </cell>
          <cell r="J310" t="str">
            <v>GM</v>
          </cell>
        </row>
        <row r="311">
          <cell r="I311" t="str">
            <v>421200 -  - Palma Sola</v>
          </cell>
          <cell r="J311" t="str">
            <v>GM</v>
          </cell>
        </row>
        <row r="312">
          <cell r="I312" t="str">
            <v>421205 -  - Palmeira</v>
          </cell>
          <cell r="J312" t="str">
            <v>GM</v>
          </cell>
        </row>
        <row r="313">
          <cell r="I313" t="str">
            <v>421210 -  - Palmitos</v>
          </cell>
          <cell r="J313" t="str">
            <v>GM</v>
          </cell>
        </row>
        <row r="314">
          <cell r="I314" t="str">
            <v>421220 -  - Papanduva</v>
          </cell>
          <cell r="J314" t="str">
            <v>GM</v>
          </cell>
        </row>
        <row r="315">
          <cell r="I315" t="str">
            <v>421223 -  - Paraíso</v>
          </cell>
          <cell r="J315" t="str">
            <v>GM</v>
          </cell>
        </row>
        <row r="316">
          <cell r="I316" t="str">
            <v>421225 -  - Passo de Torres</v>
          </cell>
          <cell r="J316" t="str">
            <v>GM</v>
          </cell>
        </row>
        <row r="317">
          <cell r="I317" t="str">
            <v>421227 -  - Passos Maia</v>
          </cell>
          <cell r="J317" t="str">
            <v>GM</v>
          </cell>
        </row>
        <row r="318">
          <cell r="I318" t="str">
            <v>421230 -  - Paulo Lopes</v>
          </cell>
          <cell r="J318" t="str">
            <v>GM</v>
          </cell>
        </row>
        <row r="319">
          <cell r="I319" t="str">
            <v>421240 -  - Pedras Grandes</v>
          </cell>
          <cell r="J319" t="str">
            <v>GM</v>
          </cell>
        </row>
        <row r="320">
          <cell r="I320" t="str">
            <v>421250 -  - Penha</v>
          </cell>
          <cell r="J320" t="str">
            <v>GM</v>
          </cell>
        </row>
        <row r="321">
          <cell r="I321" t="str">
            <v>421260 -  - Peritiba</v>
          </cell>
          <cell r="J321" t="str">
            <v>GM</v>
          </cell>
        </row>
        <row r="322">
          <cell r="I322" t="str">
            <v>421265 -  - Pescaria Brava</v>
          </cell>
          <cell r="J322" t="str">
            <v>GM</v>
          </cell>
        </row>
        <row r="323">
          <cell r="I323" t="str">
            <v>421270 -  - Petrolândia</v>
          </cell>
          <cell r="J323" t="str">
            <v>GM</v>
          </cell>
        </row>
        <row r="324">
          <cell r="I324" t="str">
            <v>421280 -  - Balneário Piçarras</v>
          </cell>
          <cell r="J324" t="str">
            <v>GM</v>
          </cell>
        </row>
        <row r="325">
          <cell r="I325" t="str">
            <v>421290 -  - Pinhalzinho</v>
          </cell>
          <cell r="J325" t="str">
            <v>GM</v>
          </cell>
        </row>
        <row r="326">
          <cell r="I326" t="str">
            <v>421300 -  - Pinheiro Preto</v>
          </cell>
          <cell r="J326" t="str">
            <v>GM</v>
          </cell>
        </row>
        <row r="327">
          <cell r="I327" t="str">
            <v>421310 -  - Piratuba</v>
          </cell>
          <cell r="J327" t="str">
            <v>GM</v>
          </cell>
        </row>
        <row r="328">
          <cell r="I328" t="str">
            <v>421315 -  - Planalto Alegre</v>
          </cell>
          <cell r="J328" t="str">
            <v>GM</v>
          </cell>
        </row>
        <row r="329">
          <cell r="I329" t="str">
            <v>421320 -  - Pomerode</v>
          </cell>
          <cell r="J329" t="str">
            <v>GM</v>
          </cell>
        </row>
        <row r="330">
          <cell r="I330" t="str">
            <v>421330 -  - Ponte Alta</v>
          </cell>
          <cell r="J330" t="str">
            <v>GM</v>
          </cell>
        </row>
        <row r="331">
          <cell r="I331" t="str">
            <v>421335 -  - Ponte Alta do Norte</v>
          </cell>
          <cell r="J331" t="str">
            <v>GM</v>
          </cell>
        </row>
        <row r="332">
          <cell r="I332" t="str">
            <v>421340 -  - Ponte Serrada</v>
          </cell>
          <cell r="J332" t="str">
            <v>GM</v>
          </cell>
        </row>
        <row r="333">
          <cell r="I333" t="str">
            <v>421350 -  - Porto Belo</v>
          </cell>
          <cell r="J333" t="str">
            <v>GM</v>
          </cell>
        </row>
        <row r="334">
          <cell r="I334" t="str">
            <v>421360 -  - Porto União</v>
          </cell>
          <cell r="J334" t="str">
            <v>GM</v>
          </cell>
        </row>
        <row r="335">
          <cell r="I335" t="str">
            <v>421370 -  - Pouso Redondo</v>
          </cell>
          <cell r="J335" t="str">
            <v>GM</v>
          </cell>
        </row>
        <row r="336">
          <cell r="I336" t="str">
            <v>421380 -  - Praia Grande</v>
          </cell>
          <cell r="J336" t="str">
            <v>GM</v>
          </cell>
        </row>
        <row r="337">
          <cell r="I337" t="str">
            <v>421390 -  - Presidente Castello Branco</v>
          </cell>
          <cell r="J337" t="str">
            <v>GM</v>
          </cell>
        </row>
        <row r="338">
          <cell r="I338" t="str">
            <v>421400 -  - Presidente Getúlio</v>
          </cell>
          <cell r="J338" t="str">
            <v>GM</v>
          </cell>
        </row>
        <row r="339">
          <cell r="I339" t="str">
            <v>421410 -  - Presidente Nereu</v>
          </cell>
          <cell r="J339" t="str">
            <v>GM</v>
          </cell>
        </row>
        <row r="340">
          <cell r="I340" t="str">
            <v>421415 -  - Princesa</v>
          </cell>
          <cell r="J340" t="str">
            <v>GM</v>
          </cell>
        </row>
        <row r="341">
          <cell r="I341" t="str">
            <v>421420 -  - Quilombo</v>
          </cell>
          <cell r="J341" t="str">
            <v>GM</v>
          </cell>
        </row>
        <row r="342">
          <cell r="I342" t="str">
            <v>421430 -  - Rancho Queimado</v>
          </cell>
          <cell r="J342" t="str">
            <v>GM</v>
          </cell>
        </row>
        <row r="343">
          <cell r="I343" t="str">
            <v>421440 -  - Rio das Antas</v>
          </cell>
          <cell r="J343" t="str">
            <v>GM</v>
          </cell>
        </row>
        <row r="344">
          <cell r="I344" t="str">
            <v>421450 -  - Rio do Campo</v>
          </cell>
          <cell r="J344" t="str">
            <v>GM</v>
          </cell>
        </row>
        <row r="345">
          <cell r="I345" t="str">
            <v>421460 -  - Rio do Oeste</v>
          </cell>
          <cell r="J345" t="str">
            <v>GM</v>
          </cell>
        </row>
        <row r="346">
          <cell r="I346" t="str">
            <v>421480 -  - Rio do Sul</v>
          </cell>
          <cell r="J346" t="str">
            <v>GM</v>
          </cell>
        </row>
        <row r="347">
          <cell r="I347" t="str">
            <v>421470 -  - Rio dos Cedros</v>
          </cell>
          <cell r="J347" t="str">
            <v>GM</v>
          </cell>
        </row>
        <row r="348">
          <cell r="I348" t="str">
            <v>421490 -  - Rio Fortuna</v>
          </cell>
          <cell r="J348" t="str">
            <v>GM</v>
          </cell>
        </row>
        <row r="349">
          <cell r="I349" t="str">
            <v>421500 -  - Rio Negrinho</v>
          </cell>
          <cell r="J349" t="str">
            <v>GM</v>
          </cell>
        </row>
        <row r="350">
          <cell r="I350" t="str">
            <v>421505 -  - Rio Rufino</v>
          </cell>
          <cell r="J350" t="str">
            <v>GM</v>
          </cell>
        </row>
        <row r="351">
          <cell r="I351" t="str">
            <v>421507 -  - Riqueza</v>
          </cell>
          <cell r="J351" t="str">
            <v>GM</v>
          </cell>
        </row>
        <row r="352">
          <cell r="I352" t="str">
            <v>421510 -  - Rodeio</v>
          </cell>
          <cell r="J352" t="str">
            <v>GM</v>
          </cell>
        </row>
        <row r="353">
          <cell r="I353" t="str">
            <v>421520 -  - Romelândia</v>
          </cell>
          <cell r="J353" t="str">
            <v>GM</v>
          </cell>
        </row>
        <row r="354">
          <cell r="I354" t="str">
            <v>421530 -  - Salete</v>
          </cell>
          <cell r="J354" t="str">
            <v>GM</v>
          </cell>
        </row>
        <row r="355">
          <cell r="I355" t="str">
            <v>421535 -  - Saltinho</v>
          </cell>
          <cell r="J355" t="str">
            <v>GM</v>
          </cell>
        </row>
        <row r="356">
          <cell r="I356" t="str">
            <v>421540 -  - Salto Veloso</v>
          </cell>
          <cell r="J356" t="str">
            <v>GM</v>
          </cell>
        </row>
        <row r="357">
          <cell r="I357" t="str">
            <v>421545 -  - Sangão</v>
          </cell>
          <cell r="J357" t="str">
            <v>GM</v>
          </cell>
        </row>
        <row r="358">
          <cell r="I358" t="str">
            <v>421550 -  - Santa Cecília</v>
          </cell>
          <cell r="J358" t="str">
            <v>GM</v>
          </cell>
        </row>
        <row r="359">
          <cell r="I359" t="str">
            <v>421555 -  - Santa Helena</v>
          </cell>
          <cell r="J359" t="str">
            <v>GM</v>
          </cell>
        </row>
        <row r="360">
          <cell r="I360" t="str">
            <v>421560 -  - Santa Rosa de Lima</v>
          </cell>
          <cell r="J360" t="str">
            <v>GM</v>
          </cell>
        </row>
        <row r="361">
          <cell r="I361" t="str">
            <v>421565 -  - Santa Rosa do Sul</v>
          </cell>
          <cell r="J361" t="str">
            <v>GM</v>
          </cell>
        </row>
        <row r="362">
          <cell r="I362" t="str">
            <v>421567 -  - Santa Terezinha</v>
          </cell>
          <cell r="J362" t="str">
            <v>GM</v>
          </cell>
        </row>
        <row r="363">
          <cell r="I363" t="str">
            <v>421568 -  - Santa Terezinha do Progresso</v>
          </cell>
          <cell r="J363" t="str">
            <v>GM</v>
          </cell>
        </row>
        <row r="364">
          <cell r="I364" t="str">
            <v>421569 -  - Santiago do Sul</v>
          </cell>
          <cell r="J364" t="str">
            <v>GM</v>
          </cell>
        </row>
        <row r="365">
          <cell r="I365" t="str">
            <v>421570 -  - Santo Amaro da Imperatriz</v>
          </cell>
          <cell r="J365" t="str">
            <v>GM</v>
          </cell>
        </row>
        <row r="366">
          <cell r="I366" t="str">
            <v>421580 -  - São Bento do Sul</v>
          </cell>
          <cell r="J366" t="str">
            <v>GM</v>
          </cell>
        </row>
        <row r="367">
          <cell r="I367" t="str">
            <v>421575 -  - São Bernardino</v>
          </cell>
          <cell r="J367" t="str">
            <v>GM</v>
          </cell>
        </row>
        <row r="368">
          <cell r="I368" t="str">
            <v>421590 -  - São Bonifácio</v>
          </cell>
          <cell r="J368" t="str">
            <v>GM</v>
          </cell>
        </row>
        <row r="369">
          <cell r="I369" t="str">
            <v>421600 -  - São Carlos</v>
          </cell>
          <cell r="J369" t="str">
            <v>GM</v>
          </cell>
        </row>
        <row r="370">
          <cell r="I370" t="str">
            <v>421605 -  - São Cristovão do Sul</v>
          </cell>
          <cell r="J370" t="str">
            <v>GM</v>
          </cell>
        </row>
        <row r="371">
          <cell r="I371" t="str">
            <v>421610 -  - São Domingos</v>
          </cell>
          <cell r="J371" t="str">
            <v>GM</v>
          </cell>
        </row>
        <row r="372">
          <cell r="I372" t="str">
            <v>421620 -  - São Francisco do Sul</v>
          </cell>
          <cell r="J372" t="str">
            <v>GM</v>
          </cell>
        </row>
        <row r="373">
          <cell r="I373" t="str">
            <v>421630 -  - São João Batista</v>
          </cell>
          <cell r="J373" t="str">
            <v>GM</v>
          </cell>
        </row>
        <row r="374">
          <cell r="I374" t="str">
            <v>421635 -  - São João do Itaperiú</v>
          </cell>
          <cell r="J374" t="str">
            <v>GM</v>
          </cell>
        </row>
        <row r="375">
          <cell r="I375" t="str">
            <v>421625 -  - São João do Oeste</v>
          </cell>
          <cell r="J375" t="str">
            <v>GM</v>
          </cell>
        </row>
        <row r="376">
          <cell r="I376" t="str">
            <v>421640 -  - São João do Sul</v>
          </cell>
          <cell r="J376" t="str">
            <v>GM</v>
          </cell>
        </row>
        <row r="377">
          <cell r="I377" t="str">
            <v>421650 -  - São Joaquim</v>
          </cell>
          <cell r="J377" t="str">
            <v>GM</v>
          </cell>
        </row>
        <row r="378">
          <cell r="I378" t="str">
            <v>421660 -  - São José</v>
          </cell>
          <cell r="J378" t="str">
            <v>GM</v>
          </cell>
        </row>
        <row r="379">
          <cell r="I379" t="str">
            <v>421670 -  - São José do Cedro</v>
          </cell>
          <cell r="J379" t="str">
            <v>GM</v>
          </cell>
        </row>
        <row r="380">
          <cell r="I380" t="str">
            <v>421680 -  - São José do Cerrito</v>
          </cell>
          <cell r="J380" t="str">
            <v>GM</v>
          </cell>
        </row>
        <row r="381">
          <cell r="I381" t="str">
            <v>421690 -  - São Lourenço do Oeste</v>
          </cell>
          <cell r="J381" t="str">
            <v>GM</v>
          </cell>
        </row>
        <row r="382">
          <cell r="I382" t="str">
            <v>421700 -  - São Ludgero</v>
          </cell>
          <cell r="J382" t="str">
            <v>GM</v>
          </cell>
        </row>
        <row r="383">
          <cell r="I383" t="str">
            <v>421710 -  - São Martinho</v>
          </cell>
          <cell r="J383" t="str">
            <v>GM</v>
          </cell>
        </row>
        <row r="384">
          <cell r="I384" t="str">
            <v>421715 -  - São Miguel da Boa Vista</v>
          </cell>
          <cell r="J384" t="str">
            <v>GM</v>
          </cell>
        </row>
        <row r="385">
          <cell r="I385" t="str">
            <v>421720 -  - São Miguel do Oeste</v>
          </cell>
          <cell r="J385" t="str">
            <v>GM</v>
          </cell>
        </row>
        <row r="386">
          <cell r="I386" t="str">
            <v>421725 -  - São Pedro de Alcântara</v>
          </cell>
          <cell r="J386" t="str">
            <v>GM</v>
          </cell>
        </row>
        <row r="387">
          <cell r="I387" t="str">
            <v>421730 -  - Saudades</v>
          </cell>
          <cell r="J387" t="str">
            <v>GM</v>
          </cell>
        </row>
        <row r="388">
          <cell r="I388" t="str">
            <v>421740 -  - Schroeder</v>
          </cell>
          <cell r="J388" t="str">
            <v>GM</v>
          </cell>
        </row>
        <row r="389">
          <cell r="I389" t="str">
            <v>421750 -  - Seara</v>
          </cell>
          <cell r="J389" t="str">
            <v>GM</v>
          </cell>
        </row>
        <row r="390">
          <cell r="I390" t="str">
            <v>421755 -  - Serra Alta</v>
          </cell>
          <cell r="J390" t="str">
            <v>GM</v>
          </cell>
        </row>
        <row r="391">
          <cell r="I391" t="str">
            <v>421760 -  - Siderópolis</v>
          </cell>
          <cell r="J391" t="str">
            <v>GM</v>
          </cell>
        </row>
        <row r="392">
          <cell r="I392" t="str">
            <v>421770 -  - Sombrio</v>
          </cell>
          <cell r="J392" t="str">
            <v>GM</v>
          </cell>
        </row>
        <row r="393">
          <cell r="I393" t="str">
            <v>421775 -  - Sul Brasil</v>
          </cell>
          <cell r="J393" t="str">
            <v>GM</v>
          </cell>
        </row>
        <row r="394">
          <cell r="I394" t="str">
            <v>421780 -  - Taió</v>
          </cell>
          <cell r="J394" t="str">
            <v>GM</v>
          </cell>
        </row>
        <row r="395">
          <cell r="I395" t="str">
            <v>421790 -  - Tangará</v>
          </cell>
          <cell r="J395" t="str">
            <v>GM</v>
          </cell>
        </row>
        <row r="396">
          <cell r="I396" t="str">
            <v>421795 -  - Tigrinhos</v>
          </cell>
          <cell r="J396" t="str">
            <v>GM</v>
          </cell>
        </row>
        <row r="397">
          <cell r="I397" t="str">
            <v>421800 -  - Tijucas</v>
          </cell>
          <cell r="J397" t="str">
            <v>GM</v>
          </cell>
        </row>
        <row r="398">
          <cell r="I398" t="str">
            <v>421810 -  - Timbé do Sul</v>
          </cell>
          <cell r="J398" t="str">
            <v>GM</v>
          </cell>
        </row>
        <row r="399">
          <cell r="I399" t="str">
            <v>421820 -  - Timbó</v>
          </cell>
          <cell r="J399" t="str">
            <v>GM</v>
          </cell>
        </row>
        <row r="400">
          <cell r="I400" t="str">
            <v>421825 -  - Timbó Grande</v>
          </cell>
          <cell r="J400" t="str">
            <v>GM</v>
          </cell>
        </row>
        <row r="401">
          <cell r="I401" t="str">
            <v>421830 -  - Três Barras</v>
          </cell>
          <cell r="J401" t="str">
            <v>GM</v>
          </cell>
        </row>
        <row r="402">
          <cell r="I402" t="str">
            <v>421835 -  - Treviso</v>
          </cell>
          <cell r="J402" t="str">
            <v>GM</v>
          </cell>
        </row>
        <row r="403">
          <cell r="I403" t="str">
            <v>421840 -  - Treze de Maio</v>
          </cell>
          <cell r="J403" t="str">
            <v>GM</v>
          </cell>
        </row>
        <row r="404">
          <cell r="I404" t="str">
            <v>421850 -  - Treze Tílias</v>
          </cell>
          <cell r="J404" t="str">
            <v>GM</v>
          </cell>
        </row>
        <row r="405">
          <cell r="I405" t="str">
            <v>421860 -  - Trombudo Central</v>
          </cell>
          <cell r="J405" t="str">
            <v>GM</v>
          </cell>
        </row>
        <row r="406">
          <cell r="I406" t="str">
            <v>421870 -  - Tubarão</v>
          </cell>
          <cell r="J406" t="str">
            <v>GM</v>
          </cell>
        </row>
        <row r="407">
          <cell r="I407" t="str">
            <v>421875 -  - Tunápolis</v>
          </cell>
          <cell r="J407" t="str">
            <v>GM</v>
          </cell>
        </row>
        <row r="408">
          <cell r="I408" t="str">
            <v>421880 -  - Turvo</v>
          </cell>
          <cell r="J408" t="str">
            <v>GM</v>
          </cell>
        </row>
        <row r="409">
          <cell r="I409" t="str">
            <v>421885 -  - União do Oeste</v>
          </cell>
          <cell r="J409" t="str">
            <v>GM</v>
          </cell>
        </row>
        <row r="410">
          <cell r="I410" t="str">
            <v>421890 -  - Urubici</v>
          </cell>
          <cell r="J410" t="str">
            <v>GM</v>
          </cell>
        </row>
        <row r="411">
          <cell r="I411" t="str">
            <v>421895 -  - Urupema</v>
          </cell>
          <cell r="J411" t="str">
            <v>GM</v>
          </cell>
        </row>
        <row r="412">
          <cell r="I412" t="str">
            <v>421900 -  - Urussanga</v>
          </cell>
          <cell r="J412" t="str">
            <v>GM</v>
          </cell>
        </row>
        <row r="413">
          <cell r="I413" t="str">
            <v>421910 -  - Vargeão</v>
          </cell>
          <cell r="J413" t="str">
            <v>GM</v>
          </cell>
        </row>
        <row r="414">
          <cell r="I414" t="str">
            <v>421915 -  - Vargem</v>
          </cell>
          <cell r="J414" t="str">
            <v>GM</v>
          </cell>
        </row>
        <row r="415">
          <cell r="I415" t="str">
            <v>421917 -  - Vargem Bonita</v>
          </cell>
          <cell r="J415" t="str">
            <v>GM</v>
          </cell>
        </row>
        <row r="416">
          <cell r="I416" t="str">
            <v>421920 -  - Vidal Ramos</v>
          </cell>
          <cell r="J416" t="str">
            <v>GM</v>
          </cell>
        </row>
        <row r="417">
          <cell r="I417" t="str">
            <v>421930 -  - Videira</v>
          </cell>
          <cell r="J417" t="str">
            <v>GM</v>
          </cell>
        </row>
        <row r="418">
          <cell r="I418" t="str">
            <v>421935 -  - Vitor Meireles</v>
          </cell>
          <cell r="J418" t="str">
            <v>GM</v>
          </cell>
        </row>
        <row r="419">
          <cell r="I419" t="str">
            <v>421940 -  - Witmarsum</v>
          </cell>
          <cell r="J419" t="str">
            <v>GM</v>
          </cell>
        </row>
        <row r="420">
          <cell r="I420" t="str">
            <v>421950 -  - Xanxerê</v>
          </cell>
          <cell r="J420" t="str">
            <v>GM</v>
          </cell>
        </row>
        <row r="421">
          <cell r="I421" t="str">
            <v>421960 -  - Xavantina</v>
          </cell>
          <cell r="J421" t="str">
            <v>GM</v>
          </cell>
        </row>
        <row r="422">
          <cell r="I422" t="str">
            <v>421970 -  - Xaxim</v>
          </cell>
          <cell r="J422" t="str">
            <v>GM</v>
          </cell>
        </row>
        <row r="423">
          <cell r="I423" t="str">
            <v>421985 -  - Zortéa</v>
          </cell>
          <cell r="J423" t="str">
            <v>GM</v>
          </cell>
        </row>
        <row r="424">
          <cell r="I424" t="str">
            <v>420000 -  ESTADO</v>
          </cell>
          <cell r="J424" t="str">
            <v>GE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999"/>
  <sheetViews>
    <sheetView topLeftCell="C2" zoomScaleNormal="100" workbookViewId="0">
      <selection activeCell="I50" sqref="I50"/>
    </sheetView>
  </sheetViews>
  <sheetFormatPr defaultRowHeight="14.4" x14ac:dyDescent="0.3"/>
  <cols>
    <col min="1" max="1" width="6.88671875" style="1" customWidth="1"/>
    <col min="2" max="2" width="45.33203125" style="1" customWidth="1"/>
    <col min="3" max="3" width="8.6640625" style="1" customWidth="1"/>
    <col min="4" max="4" width="7.109375" style="1" customWidth="1"/>
    <col min="5" max="5" width="26.5546875" style="1" customWidth="1"/>
    <col min="6" max="6" width="39.88671875" style="1" customWidth="1"/>
    <col min="7" max="7" width="20" style="1" customWidth="1"/>
    <col min="8" max="8" width="8.6640625" style="1" customWidth="1"/>
    <col min="9" max="9" width="67.88671875" style="1" customWidth="1"/>
    <col min="10" max="10" width="9.33203125" style="1" customWidth="1"/>
    <col min="11" max="26" width="8.6640625" style="1" customWidth="1"/>
    <col min="27" max="1025" width="14.44140625" style="1" customWidth="1"/>
  </cols>
  <sheetData>
    <row r="1" spans="2:10" ht="12.75" customHeight="1" x14ac:dyDescent="0.3"/>
    <row r="2" spans="2:10" ht="12.75" customHeight="1" x14ac:dyDescent="0.3"/>
    <row r="3" spans="2:10" ht="13.5" customHeight="1" x14ac:dyDescent="0.3">
      <c r="E3" s="2" t="s">
        <v>0</v>
      </c>
      <c r="F3" s="3" t="s">
        <v>1</v>
      </c>
      <c r="G3" s="4" t="s">
        <v>2</v>
      </c>
      <c r="H3" s="5"/>
      <c r="J3" s="6">
        <v>12</v>
      </c>
    </row>
    <row r="4" spans="2:10" ht="12.75" customHeight="1" x14ac:dyDescent="0.3">
      <c r="B4" s="7" t="s">
        <v>3</v>
      </c>
      <c r="C4" s="8" t="s">
        <v>4</v>
      </c>
      <c r="E4" s="2"/>
      <c r="F4" s="3"/>
      <c r="G4" s="4"/>
      <c r="H4" s="9" t="s">
        <v>5</v>
      </c>
      <c r="I4" s="6" t="s">
        <v>6</v>
      </c>
    </row>
    <row r="5" spans="2:10" ht="12.75" customHeight="1" x14ac:dyDescent="0.3">
      <c r="B5" s="10" t="s">
        <v>7</v>
      </c>
      <c r="E5" s="10" t="s">
        <v>8</v>
      </c>
      <c r="H5" s="11"/>
      <c r="I5" s="10" t="s">
        <v>9</v>
      </c>
    </row>
    <row r="6" spans="2:10" ht="12.75" customHeight="1" x14ac:dyDescent="0.3">
      <c r="B6" s="12" t="s">
        <v>10</v>
      </c>
      <c r="C6" s="13">
        <v>49.85</v>
      </c>
      <c r="E6" s="14" t="s">
        <v>11</v>
      </c>
      <c r="F6" s="15" t="s">
        <v>12</v>
      </c>
      <c r="G6" s="16">
        <v>2805</v>
      </c>
      <c r="H6" s="11" t="s">
        <v>13</v>
      </c>
      <c r="I6" s="17" t="s">
        <v>14</v>
      </c>
      <c r="J6" s="6" t="s">
        <v>15</v>
      </c>
    </row>
    <row r="7" spans="2:10" ht="15" customHeight="1" x14ac:dyDescent="0.3">
      <c r="B7" s="12" t="s">
        <v>16</v>
      </c>
      <c r="C7" s="13">
        <v>3.7</v>
      </c>
      <c r="E7" s="14" t="s">
        <v>17</v>
      </c>
      <c r="F7" s="18" t="s">
        <v>18</v>
      </c>
      <c r="G7" s="16">
        <v>16870</v>
      </c>
      <c r="H7" s="11" t="s">
        <v>19</v>
      </c>
      <c r="I7" s="17" t="s">
        <v>20</v>
      </c>
      <c r="J7" s="6" t="s">
        <v>15</v>
      </c>
    </row>
    <row r="8" spans="2:10" ht="12.75" customHeight="1" x14ac:dyDescent="0.3">
      <c r="B8" s="12" t="s">
        <v>21</v>
      </c>
      <c r="C8" s="13">
        <v>13.38</v>
      </c>
      <c r="E8" s="14" t="s">
        <v>22</v>
      </c>
      <c r="F8" s="18" t="s">
        <v>23</v>
      </c>
      <c r="G8" s="16">
        <v>9496</v>
      </c>
      <c r="H8" s="11" t="s">
        <v>24</v>
      </c>
      <c r="I8" s="17" t="s">
        <v>25</v>
      </c>
      <c r="J8" s="6" t="s">
        <v>15</v>
      </c>
    </row>
    <row r="9" spans="2:10" ht="12.75" customHeight="1" x14ac:dyDescent="0.3">
      <c r="B9" s="12" t="s">
        <v>26</v>
      </c>
      <c r="C9" s="13">
        <v>13.2</v>
      </c>
      <c r="E9" s="14" t="s">
        <v>27</v>
      </c>
      <c r="F9" s="18" t="s">
        <v>23</v>
      </c>
      <c r="G9" s="16">
        <v>4866</v>
      </c>
      <c r="H9" s="11" t="s">
        <v>24</v>
      </c>
      <c r="I9" s="17" t="s">
        <v>28</v>
      </c>
      <c r="J9" s="6" t="s">
        <v>15</v>
      </c>
    </row>
    <row r="10" spans="2:10" ht="12.75" customHeight="1" x14ac:dyDescent="0.3">
      <c r="B10" s="12" t="s">
        <v>29</v>
      </c>
      <c r="C10" s="13">
        <v>55.51</v>
      </c>
      <c r="E10" s="14" t="s">
        <v>30</v>
      </c>
      <c r="F10" s="15" t="s">
        <v>12</v>
      </c>
      <c r="G10" s="16">
        <v>6954</v>
      </c>
      <c r="H10" s="11" t="s">
        <v>13</v>
      </c>
      <c r="I10" s="6" t="s">
        <v>31</v>
      </c>
      <c r="J10" s="6" t="s">
        <v>15</v>
      </c>
    </row>
    <row r="11" spans="2:10" ht="12.75" customHeight="1" x14ac:dyDescent="0.3">
      <c r="B11" s="12" t="s">
        <v>32</v>
      </c>
      <c r="C11" s="13">
        <v>15.92</v>
      </c>
      <c r="E11" s="14" t="s">
        <v>33</v>
      </c>
      <c r="F11" s="18" t="s">
        <v>34</v>
      </c>
      <c r="G11" s="16">
        <v>6306</v>
      </c>
      <c r="H11" s="11" t="s">
        <v>19</v>
      </c>
      <c r="I11" s="6" t="s">
        <v>35</v>
      </c>
      <c r="J11" s="6" t="s">
        <v>15</v>
      </c>
    </row>
    <row r="12" spans="2:10" ht="12.75" customHeight="1" x14ac:dyDescent="0.3">
      <c r="B12" s="12" t="s">
        <v>36</v>
      </c>
      <c r="C12" s="13">
        <v>8.0299999999999994</v>
      </c>
      <c r="E12" s="14" t="s">
        <v>37</v>
      </c>
      <c r="F12" s="18" t="s">
        <v>34</v>
      </c>
      <c r="G12" s="16">
        <v>2632</v>
      </c>
      <c r="H12" s="11" t="s">
        <v>38</v>
      </c>
      <c r="I12" s="6" t="s">
        <v>39</v>
      </c>
      <c r="J12" s="6" t="s">
        <v>15</v>
      </c>
    </row>
    <row r="13" spans="2:10" ht="12.75" customHeight="1" x14ac:dyDescent="0.3">
      <c r="B13" s="12" t="s">
        <v>40</v>
      </c>
      <c r="C13" s="13">
        <v>22.5</v>
      </c>
      <c r="E13" s="14" t="s">
        <v>41</v>
      </c>
      <c r="F13" s="18" t="s">
        <v>42</v>
      </c>
      <c r="G13" s="16">
        <v>4520</v>
      </c>
      <c r="H13" s="11" t="s">
        <v>43</v>
      </c>
      <c r="I13" s="6" t="s">
        <v>44</v>
      </c>
      <c r="J13" s="6" t="s">
        <v>15</v>
      </c>
    </row>
    <row r="14" spans="2:10" ht="12.75" customHeight="1" x14ac:dyDescent="0.3">
      <c r="B14" s="12" t="s">
        <v>45</v>
      </c>
      <c r="C14" s="13">
        <v>52.12</v>
      </c>
      <c r="E14" s="14" t="s">
        <v>46</v>
      </c>
      <c r="F14" s="18" t="s">
        <v>42</v>
      </c>
      <c r="G14" s="16">
        <v>10150</v>
      </c>
      <c r="H14" s="11" t="s">
        <v>43</v>
      </c>
      <c r="I14" s="6" t="s">
        <v>47</v>
      </c>
      <c r="J14" s="6" t="s">
        <v>15</v>
      </c>
    </row>
    <row r="15" spans="2:10" ht="12.75" customHeight="1" x14ac:dyDescent="0.3">
      <c r="B15" s="12" t="s">
        <v>48</v>
      </c>
      <c r="C15" s="13">
        <v>26.44</v>
      </c>
      <c r="E15" s="14" t="s">
        <v>49</v>
      </c>
      <c r="F15" s="18" t="s">
        <v>50</v>
      </c>
      <c r="G15" s="16">
        <v>2075</v>
      </c>
      <c r="H15" s="11" t="s">
        <v>13</v>
      </c>
      <c r="I15" s="6" t="s">
        <v>51</v>
      </c>
      <c r="J15" s="6" t="s">
        <v>15</v>
      </c>
    </row>
    <row r="16" spans="2:10" ht="12.75" customHeight="1" x14ac:dyDescent="0.3">
      <c r="B16" s="12" t="s">
        <v>52</v>
      </c>
      <c r="C16" s="13">
        <v>40.840000000000003</v>
      </c>
      <c r="E16" s="14" t="s">
        <v>53</v>
      </c>
      <c r="F16" s="18" t="s">
        <v>54</v>
      </c>
      <c r="G16" s="16">
        <v>6730</v>
      </c>
      <c r="H16" s="11" t="s">
        <v>38</v>
      </c>
      <c r="I16" s="6" t="s">
        <v>55</v>
      </c>
      <c r="J16" s="6" t="s">
        <v>15</v>
      </c>
    </row>
    <row r="17" spans="2:10" ht="12.75" customHeight="1" x14ac:dyDescent="0.3">
      <c r="B17" s="12" t="s">
        <v>56</v>
      </c>
      <c r="C17" s="13">
        <v>90</v>
      </c>
      <c r="E17" s="14" t="s">
        <v>57</v>
      </c>
      <c r="F17" s="18" t="s">
        <v>42</v>
      </c>
      <c r="G17" s="16">
        <v>5436</v>
      </c>
      <c r="H17" s="11" t="s">
        <v>43</v>
      </c>
      <c r="I17" s="6" t="s">
        <v>58</v>
      </c>
      <c r="J17" s="6" t="s">
        <v>15</v>
      </c>
    </row>
    <row r="18" spans="2:10" ht="12.75" customHeight="1" x14ac:dyDescent="0.3">
      <c r="B18" s="12" t="s">
        <v>59</v>
      </c>
      <c r="C18" s="13">
        <v>1.97</v>
      </c>
      <c r="E18" s="14" t="s">
        <v>60</v>
      </c>
      <c r="F18" s="18" t="s">
        <v>61</v>
      </c>
      <c r="G18" s="16">
        <v>9299</v>
      </c>
      <c r="H18" s="11" t="s">
        <v>13</v>
      </c>
      <c r="I18" s="6" t="s">
        <v>62</v>
      </c>
      <c r="J18" s="6" t="s">
        <v>15</v>
      </c>
    </row>
    <row r="19" spans="2:10" ht="12.75" customHeight="1" x14ac:dyDescent="0.3">
      <c r="B19" s="12" t="s">
        <v>63</v>
      </c>
      <c r="C19" s="13">
        <v>5.15</v>
      </c>
      <c r="E19" s="14" t="s">
        <v>64</v>
      </c>
      <c r="F19" s="18" t="s">
        <v>42</v>
      </c>
      <c r="G19" s="16">
        <v>3266</v>
      </c>
      <c r="H19" s="11" t="s">
        <v>43</v>
      </c>
      <c r="I19" s="6" t="s">
        <v>65</v>
      </c>
      <c r="J19" s="6" t="s">
        <v>15</v>
      </c>
    </row>
    <row r="20" spans="2:10" ht="12.75" customHeight="1" x14ac:dyDescent="0.3">
      <c r="B20" s="12" t="s">
        <v>66</v>
      </c>
      <c r="C20" s="13">
        <v>30</v>
      </c>
      <c r="E20" s="14" t="s">
        <v>67</v>
      </c>
      <c r="F20" s="18" t="s">
        <v>42</v>
      </c>
      <c r="G20" s="16">
        <v>7375</v>
      </c>
      <c r="H20" s="11" t="s">
        <v>43</v>
      </c>
      <c r="I20" s="6" t="s">
        <v>68</v>
      </c>
      <c r="J20" s="6" t="s">
        <v>15</v>
      </c>
    </row>
    <row r="21" spans="2:10" ht="12.75" customHeight="1" x14ac:dyDescent="0.3">
      <c r="B21" s="12" t="s">
        <v>69</v>
      </c>
      <c r="C21" s="13">
        <v>16.079999999999998</v>
      </c>
      <c r="E21" s="14" t="s">
        <v>70</v>
      </c>
      <c r="F21" s="18" t="s">
        <v>71</v>
      </c>
      <c r="G21" s="16">
        <v>10774</v>
      </c>
      <c r="H21" s="11" t="s">
        <v>24</v>
      </c>
      <c r="I21" s="6" t="s">
        <v>72</v>
      </c>
      <c r="J21" s="6" t="s">
        <v>15</v>
      </c>
    </row>
    <row r="22" spans="2:10" ht="12.75" customHeight="1" x14ac:dyDescent="0.3">
      <c r="B22" s="12" t="s">
        <v>73</v>
      </c>
      <c r="C22" s="13">
        <v>2.56</v>
      </c>
      <c r="E22" s="14" t="s">
        <v>74</v>
      </c>
      <c r="F22" s="18" t="s">
        <v>50</v>
      </c>
      <c r="G22" s="16">
        <v>4062</v>
      </c>
      <c r="H22" s="11" t="s">
        <v>13</v>
      </c>
      <c r="I22" s="6" t="s">
        <v>75</v>
      </c>
      <c r="J22" s="6" t="s">
        <v>15</v>
      </c>
    </row>
    <row r="23" spans="2:10" ht="12.75" customHeight="1" x14ac:dyDescent="0.3">
      <c r="B23" s="12" t="s">
        <v>76</v>
      </c>
      <c r="C23" s="13">
        <v>26</v>
      </c>
      <c r="E23" s="14" t="s">
        <v>77</v>
      </c>
      <c r="F23" s="18" t="s">
        <v>78</v>
      </c>
      <c r="G23" s="16">
        <v>22467</v>
      </c>
      <c r="H23" s="11" t="s">
        <v>79</v>
      </c>
      <c r="I23" s="6" t="s">
        <v>80</v>
      </c>
      <c r="J23" s="6" t="s">
        <v>15</v>
      </c>
    </row>
    <row r="24" spans="2:10" ht="12.75" customHeight="1" x14ac:dyDescent="0.3">
      <c r="B24" s="12" t="s">
        <v>81</v>
      </c>
      <c r="C24" s="13">
        <v>6.64</v>
      </c>
      <c r="E24" s="14" t="s">
        <v>82</v>
      </c>
      <c r="F24" s="18" t="s">
        <v>83</v>
      </c>
      <c r="G24" s="16">
        <v>59134</v>
      </c>
      <c r="H24" s="11" t="s">
        <v>84</v>
      </c>
      <c r="I24" s="6" t="s">
        <v>85</v>
      </c>
      <c r="J24" s="6" t="s">
        <v>15</v>
      </c>
    </row>
    <row r="25" spans="2:10" ht="12.75" customHeight="1" x14ac:dyDescent="0.3">
      <c r="B25" s="12" t="s">
        <v>86</v>
      </c>
      <c r="C25" s="13">
        <v>9.94</v>
      </c>
      <c r="E25" s="14" t="s">
        <v>87</v>
      </c>
      <c r="F25" s="18" t="s">
        <v>88</v>
      </c>
      <c r="G25" s="16">
        <v>7584</v>
      </c>
      <c r="H25" s="11" t="s">
        <v>84</v>
      </c>
      <c r="I25" s="6" t="s">
        <v>89</v>
      </c>
      <c r="J25" s="6" t="s">
        <v>15</v>
      </c>
    </row>
    <row r="26" spans="2:10" ht="12.75" customHeight="1" x14ac:dyDescent="0.3">
      <c r="B26" s="12" t="s">
        <v>90</v>
      </c>
      <c r="C26" s="13">
        <v>2.56</v>
      </c>
      <c r="E26" s="14" t="s">
        <v>91</v>
      </c>
      <c r="F26" s="18" t="s">
        <v>92</v>
      </c>
      <c r="G26" s="16">
        <v>3627</v>
      </c>
      <c r="H26" s="11" t="s">
        <v>13</v>
      </c>
      <c r="I26" s="6" t="s">
        <v>93</v>
      </c>
      <c r="J26" s="6" t="s">
        <v>15</v>
      </c>
    </row>
    <row r="27" spans="2:10" ht="12.75" customHeight="1" x14ac:dyDescent="0.3">
      <c r="B27" s="12" t="s">
        <v>94</v>
      </c>
      <c r="C27" s="13">
        <v>10</v>
      </c>
      <c r="E27" s="14" t="s">
        <v>95</v>
      </c>
      <c r="F27" s="18" t="s">
        <v>34</v>
      </c>
      <c r="G27" s="16">
        <v>2249</v>
      </c>
      <c r="H27" s="11" t="s">
        <v>38</v>
      </c>
      <c r="I27" s="6" t="s">
        <v>96</v>
      </c>
      <c r="J27" s="6" t="s">
        <v>15</v>
      </c>
    </row>
    <row r="28" spans="2:10" ht="12.75" customHeight="1" x14ac:dyDescent="0.3">
      <c r="B28" s="12" t="s">
        <v>97</v>
      </c>
      <c r="C28" s="13">
        <v>10</v>
      </c>
      <c r="E28" s="14" t="s">
        <v>98</v>
      </c>
      <c r="F28" s="18" t="s">
        <v>71</v>
      </c>
      <c r="G28" s="16">
        <v>6950</v>
      </c>
      <c r="H28" s="11" t="s">
        <v>24</v>
      </c>
      <c r="I28" s="6" t="s">
        <v>99</v>
      </c>
      <c r="J28" s="6" t="s">
        <v>15</v>
      </c>
    </row>
    <row r="29" spans="2:10" ht="12.75" customHeight="1" x14ac:dyDescent="0.3">
      <c r="B29" s="12" t="s">
        <v>100</v>
      </c>
      <c r="C29" s="13">
        <v>10</v>
      </c>
      <c r="E29" s="14" t="s">
        <v>101</v>
      </c>
      <c r="F29" s="18" t="s">
        <v>23</v>
      </c>
      <c r="G29" s="16">
        <v>3407</v>
      </c>
      <c r="H29" s="11" t="s">
        <v>24</v>
      </c>
      <c r="I29" s="6" t="s">
        <v>102</v>
      </c>
      <c r="J29" s="6" t="s">
        <v>15</v>
      </c>
    </row>
    <row r="30" spans="2:10" ht="12.75" customHeight="1" x14ac:dyDescent="0.3">
      <c r="B30" s="12" t="s">
        <v>103</v>
      </c>
      <c r="C30" s="13">
        <v>10</v>
      </c>
      <c r="E30" s="14" t="s">
        <v>104</v>
      </c>
      <c r="F30" s="18" t="s">
        <v>23</v>
      </c>
      <c r="G30" s="16">
        <v>5556</v>
      </c>
      <c r="H30" s="11" t="s">
        <v>24</v>
      </c>
      <c r="I30" s="6" t="s">
        <v>105</v>
      </c>
      <c r="J30" s="6" t="s">
        <v>15</v>
      </c>
    </row>
    <row r="31" spans="2:10" ht="12.75" customHeight="1" x14ac:dyDescent="0.3">
      <c r="B31" s="12" t="s">
        <v>106</v>
      </c>
      <c r="C31" s="13">
        <v>10</v>
      </c>
      <c r="E31" s="14" t="s">
        <v>107</v>
      </c>
      <c r="F31" s="18" t="s">
        <v>83</v>
      </c>
      <c r="G31" s="16">
        <v>8558</v>
      </c>
      <c r="H31" s="11" t="s">
        <v>84</v>
      </c>
      <c r="I31" s="6" t="s">
        <v>108</v>
      </c>
      <c r="J31" s="6" t="s">
        <v>15</v>
      </c>
    </row>
    <row r="32" spans="2:10" ht="12.75" customHeight="1" x14ac:dyDescent="0.3">
      <c r="B32" s="12" t="s">
        <v>109</v>
      </c>
      <c r="C32" s="13">
        <v>10</v>
      </c>
      <c r="E32" s="14" t="s">
        <v>110</v>
      </c>
      <c r="F32" s="18" t="s">
        <v>111</v>
      </c>
      <c r="G32" s="16">
        <v>99493</v>
      </c>
      <c r="H32" s="11" t="s">
        <v>112</v>
      </c>
      <c r="I32" s="6" t="s">
        <v>113</v>
      </c>
      <c r="J32" s="6" t="s">
        <v>15</v>
      </c>
    </row>
    <row r="33" spans="2:10" ht="12.75" customHeight="1" x14ac:dyDescent="0.3">
      <c r="B33" s="12" t="s">
        <v>114</v>
      </c>
      <c r="C33" s="13">
        <v>10</v>
      </c>
      <c r="E33" s="14" t="s">
        <v>115</v>
      </c>
      <c r="F33" s="18" t="s">
        <v>78</v>
      </c>
      <c r="G33" s="16">
        <v>7634</v>
      </c>
      <c r="H33" s="11" t="s">
        <v>79</v>
      </c>
      <c r="I33" s="6" t="s">
        <v>116</v>
      </c>
      <c r="J33" s="6" t="s">
        <v>15</v>
      </c>
    </row>
    <row r="34" spans="2:10" ht="12.75" customHeight="1" x14ac:dyDescent="0.3">
      <c r="B34" s="12" t="s">
        <v>117</v>
      </c>
      <c r="C34" s="13">
        <v>10</v>
      </c>
      <c r="E34" s="14" t="s">
        <v>118</v>
      </c>
      <c r="F34" s="18" t="s">
        <v>83</v>
      </c>
      <c r="G34" s="16">
        <v>7732</v>
      </c>
      <c r="H34" s="11" t="s">
        <v>84</v>
      </c>
      <c r="I34" s="6" t="s">
        <v>119</v>
      </c>
      <c r="J34" s="6" t="s">
        <v>15</v>
      </c>
    </row>
    <row r="35" spans="2:10" ht="12.75" customHeight="1" x14ac:dyDescent="0.3">
      <c r="B35" s="12" t="s">
        <v>120</v>
      </c>
      <c r="C35" s="13">
        <v>10</v>
      </c>
      <c r="E35" s="14" t="s">
        <v>121</v>
      </c>
      <c r="F35" s="18" t="s">
        <v>54</v>
      </c>
      <c r="G35" s="16">
        <v>3105</v>
      </c>
      <c r="H35" s="11" t="s">
        <v>38</v>
      </c>
      <c r="I35" s="6" t="s">
        <v>122</v>
      </c>
      <c r="J35" s="6" t="s">
        <v>15</v>
      </c>
    </row>
    <row r="36" spans="2:10" ht="12.75" customHeight="1" x14ac:dyDescent="0.3">
      <c r="B36" s="12" t="s">
        <v>123</v>
      </c>
      <c r="C36" s="13">
        <v>10</v>
      </c>
      <c r="E36" s="14" t="s">
        <v>124</v>
      </c>
      <c r="F36" s="18" t="s">
        <v>54</v>
      </c>
      <c r="G36" s="16">
        <v>2122</v>
      </c>
      <c r="H36" s="11" t="s">
        <v>38</v>
      </c>
      <c r="I36" s="6" t="s">
        <v>125</v>
      </c>
      <c r="J36" s="6" t="s">
        <v>15</v>
      </c>
    </row>
    <row r="37" spans="2:10" ht="12.75" customHeight="1" x14ac:dyDescent="0.3">
      <c r="B37" s="12" t="s">
        <v>126</v>
      </c>
      <c r="C37" s="13">
        <v>10</v>
      </c>
      <c r="E37" s="14" t="s">
        <v>127</v>
      </c>
      <c r="F37" s="18" t="s">
        <v>128</v>
      </c>
      <c r="G37" s="16">
        <v>19474</v>
      </c>
      <c r="H37" s="11" t="s">
        <v>79</v>
      </c>
      <c r="I37" s="6" t="s">
        <v>129</v>
      </c>
      <c r="J37" s="6" t="s">
        <v>15</v>
      </c>
    </row>
    <row r="38" spans="2:10" ht="12.75" customHeight="1" x14ac:dyDescent="0.3">
      <c r="B38" s="12" t="s">
        <v>130</v>
      </c>
      <c r="C38" s="13">
        <v>10</v>
      </c>
      <c r="E38" s="14" t="s">
        <v>131</v>
      </c>
      <c r="F38" s="18" t="s">
        <v>132</v>
      </c>
      <c r="G38" s="16">
        <v>6111</v>
      </c>
      <c r="H38" s="11" t="s">
        <v>79</v>
      </c>
      <c r="I38" s="6" t="s">
        <v>133</v>
      </c>
      <c r="J38" s="6" t="s">
        <v>15</v>
      </c>
    </row>
    <row r="39" spans="2:10" ht="12.75" customHeight="1" x14ac:dyDescent="0.3">
      <c r="B39" s="12" t="s">
        <v>134</v>
      </c>
      <c r="C39" s="13">
        <v>10</v>
      </c>
      <c r="E39" s="14" t="s">
        <v>135</v>
      </c>
      <c r="F39" s="18" t="s">
        <v>54</v>
      </c>
      <c r="G39" s="16">
        <v>2774</v>
      </c>
      <c r="H39" s="11" t="s">
        <v>38</v>
      </c>
      <c r="I39" s="6" t="s">
        <v>136</v>
      </c>
      <c r="J39" s="6" t="s">
        <v>15</v>
      </c>
    </row>
    <row r="40" spans="2:10" ht="12.75" customHeight="1" x14ac:dyDescent="0.3">
      <c r="B40" s="12" t="s">
        <v>137</v>
      </c>
      <c r="C40" s="13">
        <v>10</v>
      </c>
      <c r="E40" s="14" t="s">
        <v>138</v>
      </c>
      <c r="F40" s="18" t="s">
        <v>71</v>
      </c>
      <c r="G40" s="16">
        <v>10226</v>
      </c>
      <c r="H40" s="11" t="s">
        <v>24</v>
      </c>
      <c r="I40" s="6" t="s">
        <v>139</v>
      </c>
      <c r="J40" s="6" t="s">
        <v>15</v>
      </c>
    </row>
    <row r="41" spans="2:10" ht="12.75" customHeight="1" x14ac:dyDescent="0.3">
      <c r="B41" s="12" t="s">
        <v>140</v>
      </c>
      <c r="C41" s="13">
        <v>10</v>
      </c>
      <c r="E41" s="14" t="s">
        <v>141</v>
      </c>
      <c r="F41" s="18" t="s">
        <v>42</v>
      </c>
      <c r="G41" s="16">
        <v>55665</v>
      </c>
      <c r="H41" s="11" t="s">
        <v>43</v>
      </c>
      <c r="I41" s="6" t="s">
        <v>142</v>
      </c>
      <c r="J41" s="6" t="s">
        <v>15</v>
      </c>
    </row>
    <row r="42" spans="2:10" ht="12.75" customHeight="1" x14ac:dyDescent="0.3">
      <c r="B42" s="12" t="s">
        <v>143</v>
      </c>
      <c r="C42" s="13">
        <v>10</v>
      </c>
      <c r="E42" s="14" t="s">
        <v>144</v>
      </c>
      <c r="F42" s="18" t="s">
        <v>71</v>
      </c>
      <c r="G42" s="16">
        <v>296151</v>
      </c>
      <c r="H42" s="11" t="s">
        <v>24</v>
      </c>
      <c r="I42" s="6" t="s">
        <v>145</v>
      </c>
      <c r="J42" s="6" t="s">
        <v>15</v>
      </c>
    </row>
    <row r="43" spans="2:10" ht="12.75" customHeight="1" x14ac:dyDescent="0.3">
      <c r="B43" s="12" t="s">
        <v>146</v>
      </c>
      <c r="C43" s="13">
        <v>10</v>
      </c>
      <c r="E43" s="14" t="s">
        <v>147</v>
      </c>
      <c r="F43" s="18" t="s">
        <v>61</v>
      </c>
      <c r="G43" s="16">
        <v>3131</v>
      </c>
      <c r="H43" s="11" t="s">
        <v>13</v>
      </c>
      <c r="I43" s="6" t="s">
        <v>148</v>
      </c>
      <c r="J43" s="6" t="s">
        <v>15</v>
      </c>
    </row>
    <row r="44" spans="2:10" ht="12.75" customHeight="1" x14ac:dyDescent="0.3">
      <c r="B44" s="12" t="s">
        <v>149</v>
      </c>
      <c r="C44" s="13">
        <v>10</v>
      </c>
      <c r="E44" s="14" t="s">
        <v>150</v>
      </c>
      <c r="F44" s="18" t="s">
        <v>111</v>
      </c>
      <c r="G44" s="16">
        <v>13241</v>
      </c>
      <c r="H44" s="11" t="s">
        <v>112</v>
      </c>
      <c r="I44" s="6" t="s">
        <v>151</v>
      </c>
      <c r="J44" s="6" t="s">
        <v>15</v>
      </c>
    </row>
    <row r="45" spans="2:10" ht="12.75" customHeight="1" x14ac:dyDescent="0.3">
      <c r="B45" s="12" t="s">
        <v>152</v>
      </c>
      <c r="C45" s="13">
        <v>10</v>
      </c>
      <c r="E45" s="14" t="s">
        <v>153</v>
      </c>
      <c r="F45" s="18" t="s">
        <v>61</v>
      </c>
      <c r="G45" s="16">
        <v>4359</v>
      </c>
      <c r="H45" s="11" t="s">
        <v>13</v>
      </c>
      <c r="I45" s="6" t="s">
        <v>154</v>
      </c>
      <c r="J45" s="6" t="s">
        <v>15</v>
      </c>
    </row>
    <row r="46" spans="2:10" ht="12.75" customHeight="1" x14ac:dyDescent="0.3">
      <c r="B46" s="12" t="s">
        <v>155</v>
      </c>
      <c r="C46" s="13">
        <v>10</v>
      </c>
      <c r="E46" s="14" t="s">
        <v>156</v>
      </c>
      <c r="F46" s="18" t="s">
        <v>18</v>
      </c>
      <c r="G46" s="16">
        <v>2394</v>
      </c>
      <c r="H46" s="11" t="s">
        <v>38</v>
      </c>
      <c r="I46" s="6" t="s">
        <v>157</v>
      </c>
      <c r="J46" s="6" t="s">
        <v>15</v>
      </c>
    </row>
    <row r="47" spans="2:10" ht="12.75" customHeight="1" x14ac:dyDescent="0.3">
      <c r="B47" s="12" t="s">
        <v>158</v>
      </c>
      <c r="C47" s="13">
        <v>10</v>
      </c>
      <c r="E47" s="14" t="s">
        <v>159</v>
      </c>
      <c r="F47" s="18" t="s">
        <v>54</v>
      </c>
      <c r="G47" s="16">
        <v>2075</v>
      </c>
      <c r="H47" s="11" t="s">
        <v>38</v>
      </c>
      <c r="I47" s="6" t="s">
        <v>160</v>
      </c>
      <c r="J47" s="6" t="s">
        <v>15</v>
      </c>
    </row>
    <row r="48" spans="2:10" ht="12.75" customHeight="1" x14ac:dyDescent="0.3">
      <c r="B48" s="12" t="s">
        <v>161</v>
      </c>
      <c r="C48" s="13">
        <v>10</v>
      </c>
      <c r="E48" s="14" t="s">
        <v>162</v>
      </c>
      <c r="F48" s="18" t="s">
        <v>61</v>
      </c>
      <c r="G48" s="16">
        <v>8543</v>
      </c>
      <c r="H48" s="11" t="s">
        <v>13</v>
      </c>
      <c r="I48" s="6" t="s">
        <v>163</v>
      </c>
      <c r="J48" s="6" t="s">
        <v>15</v>
      </c>
    </row>
    <row r="49" spans="2:10" ht="12.75" customHeight="1" x14ac:dyDescent="0.3">
      <c r="B49" s="12" t="s">
        <v>164</v>
      </c>
      <c r="C49" s="13">
        <v>10</v>
      </c>
      <c r="E49" s="14" t="s">
        <v>165</v>
      </c>
      <c r="F49" s="18" t="s">
        <v>71</v>
      </c>
      <c r="G49" s="16">
        <v>4294</v>
      </c>
      <c r="H49" s="11" t="s">
        <v>24</v>
      </c>
      <c r="I49" s="6" t="s">
        <v>830</v>
      </c>
      <c r="J49" s="6" t="s">
        <v>15</v>
      </c>
    </row>
    <row r="50" spans="2:10" ht="12.75" customHeight="1" x14ac:dyDescent="0.3">
      <c r="B50" s="12" t="s">
        <v>167</v>
      </c>
      <c r="C50" s="13">
        <v>10</v>
      </c>
      <c r="E50" s="14" t="s">
        <v>168</v>
      </c>
      <c r="F50" s="18" t="s">
        <v>88</v>
      </c>
      <c r="G50" s="16">
        <v>28909</v>
      </c>
      <c r="H50" s="11" t="s">
        <v>84</v>
      </c>
      <c r="I50" s="6" t="s">
        <v>166</v>
      </c>
      <c r="J50" s="6" t="s">
        <v>15</v>
      </c>
    </row>
    <row r="51" spans="2:10" ht="12.75" customHeight="1" x14ac:dyDescent="0.3">
      <c r="B51" s="12" t="s">
        <v>170</v>
      </c>
      <c r="C51" s="13">
        <v>10</v>
      </c>
      <c r="E51" s="14" t="s">
        <v>171</v>
      </c>
      <c r="F51" s="18" t="s">
        <v>23</v>
      </c>
      <c r="G51" s="16">
        <v>3400</v>
      </c>
      <c r="H51" s="11" t="s">
        <v>24</v>
      </c>
      <c r="I51" s="6" t="s">
        <v>169</v>
      </c>
      <c r="J51" s="6" t="s">
        <v>15</v>
      </c>
    </row>
    <row r="52" spans="2:10" ht="12.75" customHeight="1" x14ac:dyDescent="0.3">
      <c r="B52" s="12" t="s">
        <v>173</v>
      </c>
      <c r="C52" s="13">
        <v>10</v>
      </c>
      <c r="E52" s="14" t="s">
        <v>174</v>
      </c>
      <c r="F52" s="15" t="s">
        <v>12</v>
      </c>
      <c r="G52" s="16">
        <v>2981</v>
      </c>
      <c r="H52" s="11" t="s">
        <v>13</v>
      </c>
      <c r="I52" s="6" t="s">
        <v>172</v>
      </c>
      <c r="J52" s="6" t="s">
        <v>15</v>
      </c>
    </row>
    <row r="53" spans="2:10" ht="12.75" customHeight="1" x14ac:dyDescent="0.3">
      <c r="B53" s="12" t="s">
        <v>176</v>
      </c>
      <c r="C53" s="13">
        <v>10</v>
      </c>
      <c r="E53" s="14" t="s">
        <v>177</v>
      </c>
      <c r="F53" s="18" t="s">
        <v>71</v>
      </c>
      <c r="G53" s="16">
        <v>99917</v>
      </c>
      <c r="H53" s="11" t="s">
        <v>24</v>
      </c>
      <c r="I53" s="6" t="s">
        <v>175</v>
      </c>
      <c r="J53" s="6" t="s">
        <v>15</v>
      </c>
    </row>
    <row r="54" spans="2:10" ht="12.75" customHeight="1" x14ac:dyDescent="0.3">
      <c r="B54" s="12" t="s">
        <v>179</v>
      </c>
      <c r="C54" s="13">
        <v>10</v>
      </c>
      <c r="E54" s="14" t="s">
        <v>180</v>
      </c>
      <c r="F54" s="18" t="s">
        <v>92</v>
      </c>
      <c r="G54" s="16">
        <v>70088</v>
      </c>
      <c r="H54" s="11" t="s">
        <v>13</v>
      </c>
      <c r="I54" s="6" t="s">
        <v>178</v>
      </c>
      <c r="J54" s="6" t="s">
        <v>15</v>
      </c>
    </row>
    <row r="55" spans="2:10" ht="12.75" customHeight="1" x14ac:dyDescent="0.3">
      <c r="B55" s="12" t="s">
        <v>182</v>
      </c>
      <c r="C55" s="13">
        <v>10</v>
      </c>
      <c r="E55" s="14" t="s">
        <v>183</v>
      </c>
      <c r="F55" s="18" t="s">
        <v>34</v>
      </c>
      <c r="G55" s="16">
        <v>6393</v>
      </c>
      <c r="H55" s="11" t="s">
        <v>38</v>
      </c>
      <c r="I55" s="6" t="s">
        <v>181</v>
      </c>
      <c r="J55" s="6" t="s">
        <v>15</v>
      </c>
    </row>
    <row r="56" spans="2:10" ht="12.75" customHeight="1" x14ac:dyDescent="0.3">
      <c r="B56" s="12" t="s">
        <v>185</v>
      </c>
      <c r="C56" s="13">
        <v>10</v>
      </c>
      <c r="E56" s="14" t="s">
        <v>186</v>
      </c>
      <c r="F56" s="18" t="s">
        <v>92</v>
      </c>
      <c r="G56" s="16">
        <v>4194</v>
      </c>
      <c r="H56" s="11" t="s">
        <v>13</v>
      </c>
      <c r="I56" s="6" t="s">
        <v>184</v>
      </c>
      <c r="J56" s="6" t="s">
        <v>15</v>
      </c>
    </row>
    <row r="57" spans="2:10" ht="12.75" customHeight="1" x14ac:dyDescent="0.3">
      <c r="B57" s="12" t="s">
        <v>188</v>
      </c>
      <c r="C57" s="13">
        <v>10</v>
      </c>
      <c r="E57" s="14" t="s">
        <v>189</v>
      </c>
      <c r="F57" s="18" t="s">
        <v>111</v>
      </c>
      <c r="G57" s="16">
        <v>56315</v>
      </c>
      <c r="H57" s="11" t="s">
        <v>112</v>
      </c>
      <c r="I57" s="6" t="s">
        <v>187</v>
      </c>
      <c r="J57" s="6" t="s">
        <v>15</v>
      </c>
    </row>
    <row r="58" spans="2:10" ht="12.75" customHeight="1" x14ac:dyDescent="0.3">
      <c r="B58" s="12" t="s">
        <v>828</v>
      </c>
      <c r="C58" s="13">
        <v>10</v>
      </c>
      <c r="E58" s="14" t="s">
        <v>192</v>
      </c>
      <c r="F58" s="18" t="s">
        <v>132</v>
      </c>
      <c r="G58" s="16">
        <v>11715</v>
      </c>
      <c r="H58" s="11" t="s">
        <v>79</v>
      </c>
      <c r="I58" s="6" t="s">
        <v>190</v>
      </c>
      <c r="J58" s="6" t="s">
        <v>15</v>
      </c>
    </row>
    <row r="59" spans="2:10" ht="12.75" customHeight="1" x14ac:dyDescent="0.3">
      <c r="B59" s="19" t="s">
        <v>191</v>
      </c>
      <c r="C59" s="13">
        <v>110</v>
      </c>
      <c r="E59" s="14" t="s">
        <v>195</v>
      </c>
      <c r="F59" s="18" t="s">
        <v>61</v>
      </c>
      <c r="G59" s="16">
        <v>8204</v>
      </c>
      <c r="H59" s="11" t="s">
        <v>13</v>
      </c>
      <c r="I59" s="6" t="s">
        <v>193</v>
      </c>
      <c r="J59" s="6" t="s">
        <v>15</v>
      </c>
    </row>
    <row r="60" spans="2:10" ht="12.75" customHeight="1" x14ac:dyDescent="0.3">
      <c r="B60" s="19" t="s">
        <v>829</v>
      </c>
      <c r="C60" s="13">
        <v>6.3</v>
      </c>
      <c r="E60" s="14" t="s">
        <v>198</v>
      </c>
      <c r="F60" s="18" t="s">
        <v>18</v>
      </c>
      <c r="G60" s="16">
        <v>9802</v>
      </c>
      <c r="H60" s="11" t="s">
        <v>38</v>
      </c>
      <c r="I60" s="6" t="s">
        <v>196</v>
      </c>
      <c r="J60" s="6" t="s">
        <v>15</v>
      </c>
    </row>
    <row r="61" spans="2:10" ht="13.5" customHeight="1" x14ac:dyDescent="0.3">
      <c r="B61" s="19" t="s">
        <v>194</v>
      </c>
      <c r="C61" s="13">
        <v>31.46</v>
      </c>
      <c r="E61" s="14" t="s">
        <v>201</v>
      </c>
      <c r="F61" s="15" t="s">
        <v>12</v>
      </c>
      <c r="G61" s="16">
        <v>29199</v>
      </c>
      <c r="H61" s="11" t="s">
        <v>13</v>
      </c>
      <c r="I61" s="6" t="s">
        <v>199</v>
      </c>
      <c r="J61" s="6" t="s">
        <v>15</v>
      </c>
    </row>
    <row r="62" spans="2:10" ht="12.75" customHeight="1" x14ac:dyDescent="0.3">
      <c r="B62" s="19" t="s">
        <v>197</v>
      </c>
      <c r="C62" s="13">
        <v>3.78</v>
      </c>
      <c r="E62" s="14" t="s">
        <v>204</v>
      </c>
      <c r="F62" s="18" t="s">
        <v>42</v>
      </c>
      <c r="G62" s="16">
        <v>10068</v>
      </c>
      <c r="H62" s="11" t="s">
        <v>43</v>
      </c>
      <c r="I62" s="6" t="s">
        <v>202</v>
      </c>
      <c r="J62" s="6" t="s">
        <v>15</v>
      </c>
    </row>
    <row r="63" spans="2:10" ht="12.75" customHeight="1" x14ac:dyDescent="0.3">
      <c r="B63" s="19" t="s">
        <v>200</v>
      </c>
      <c r="C63" s="13">
        <v>5.48</v>
      </c>
      <c r="E63" s="14" t="s">
        <v>207</v>
      </c>
      <c r="F63" s="18" t="s">
        <v>132</v>
      </c>
      <c r="G63" s="16">
        <v>54408</v>
      </c>
      <c r="H63" s="11" t="s">
        <v>79</v>
      </c>
      <c r="I63" s="6" t="s">
        <v>205</v>
      </c>
      <c r="J63" s="6" t="s">
        <v>15</v>
      </c>
    </row>
    <row r="64" spans="2:10" ht="12.75" customHeight="1" x14ac:dyDescent="0.3">
      <c r="B64" s="20" t="s">
        <v>203</v>
      </c>
      <c r="C64" s="13">
        <v>26.41</v>
      </c>
      <c r="E64" s="14" t="s">
        <v>210</v>
      </c>
      <c r="F64" s="15" t="s">
        <v>12</v>
      </c>
      <c r="G64" s="16">
        <v>18994</v>
      </c>
      <c r="H64" s="11" t="s">
        <v>13</v>
      </c>
      <c r="I64" s="6" t="s">
        <v>208</v>
      </c>
      <c r="J64" s="6" t="s">
        <v>15</v>
      </c>
    </row>
    <row r="65" spans="2:10" ht="12.75" customHeight="1" x14ac:dyDescent="0.3">
      <c r="B65" s="20" t="s">
        <v>206</v>
      </c>
      <c r="C65" s="13">
        <v>23.01</v>
      </c>
      <c r="E65" s="14" t="s">
        <v>213</v>
      </c>
      <c r="F65" s="18" t="s">
        <v>88</v>
      </c>
      <c r="G65" s="16">
        <v>20843</v>
      </c>
      <c r="H65" s="11" t="s">
        <v>84</v>
      </c>
      <c r="I65" s="6" t="s">
        <v>211</v>
      </c>
      <c r="J65" s="6" t="s">
        <v>15</v>
      </c>
    </row>
    <row r="66" spans="2:10" ht="12.75" customHeight="1" x14ac:dyDescent="0.3">
      <c r="B66" s="20" t="s">
        <v>209</v>
      </c>
      <c r="C66" s="13">
        <v>8.91</v>
      </c>
      <c r="E66" s="14" t="s">
        <v>216</v>
      </c>
      <c r="F66" s="15" t="s">
        <v>12</v>
      </c>
      <c r="G66" s="16">
        <v>9049</v>
      </c>
      <c r="H66" s="11" t="s">
        <v>13</v>
      </c>
      <c r="I66" s="6" t="s">
        <v>214</v>
      </c>
      <c r="J66" s="6" t="s">
        <v>15</v>
      </c>
    </row>
    <row r="67" spans="2:10" ht="12.75" customHeight="1" x14ac:dyDescent="0.3">
      <c r="B67" s="20" t="s">
        <v>212</v>
      </c>
      <c r="C67" s="13">
        <v>29.79</v>
      </c>
      <c r="E67" s="14" t="s">
        <v>219</v>
      </c>
      <c r="F67" s="18" t="s">
        <v>34</v>
      </c>
      <c r="G67" s="16">
        <v>4995</v>
      </c>
      <c r="H67" s="11" t="s">
        <v>38</v>
      </c>
      <c r="I67" s="6" t="s">
        <v>217</v>
      </c>
      <c r="J67" s="6" t="s">
        <v>15</v>
      </c>
    </row>
    <row r="68" spans="2:10" ht="12.75" customHeight="1" x14ac:dyDescent="0.3">
      <c r="B68" s="20" t="s">
        <v>215</v>
      </c>
      <c r="C68" s="13">
        <v>35.14</v>
      </c>
      <c r="E68" s="14" t="s">
        <v>222</v>
      </c>
      <c r="F68" s="15" t="s">
        <v>12</v>
      </c>
      <c r="G68" s="16">
        <v>2734</v>
      </c>
      <c r="H68" s="11" t="s">
        <v>13</v>
      </c>
      <c r="I68" s="6" t="s">
        <v>220</v>
      </c>
      <c r="J68" s="6" t="s">
        <v>15</v>
      </c>
    </row>
    <row r="69" spans="2:10" ht="12.75" customHeight="1" x14ac:dyDescent="0.3">
      <c r="B69" s="20" t="s">
        <v>218</v>
      </c>
      <c r="C69" s="13">
        <v>21.64</v>
      </c>
      <c r="E69" s="14" t="s">
        <v>225</v>
      </c>
      <c r="F69" s="18" t="s">
        <v>61</v>
      </c>
      <c r="G69" s="16">
        <v>4053</v>
      </c>
      <c r="H69" s="11" t="s">
        <v>13</v>
      </c>
      <c r="I69" s="6" t="s">
        <v>223</v>
      </c>
      <c r="J69" s="6" t="s">
        <v>15</v>
      </c>
    </row>
    <row r="70" spans="2:10" ht="12.75" customHeight="1" x14ac:dyDescent="0.3">
      <c r="B70" s="20" t="s">
        <v>221</v>
      </c>
      <c r="C70" s="13">
        <v>16.829999999999998</v>
      </c>
      <c r="E70" s="14" t="s">
        <v>228</v>
      </c>
      <c r="F70" s="18" t="s">
        <v>23</v>
      </c>
      <c r="G70" s="16">
        <v>2854</v>
      </c>
      <c r="H70" s="11" t="s">
        <v>24</v>
      </c>
      <c r="I70" s="6" t="s">
        <v>226</v>
      </c>
      <c r="J70" s="6" t="s">
        <v>15</v>
      </c>
    </row>
    <row r="71" spans="2:10" ht="12.75" customHeight="1" x14ac:dyDescent="0.3">
      <c r="B71" s="20" t="s">
        <v>224</v>
      </c>
      <c r="C71" s="13">
        <v>309.27999999999997</v>
      </c>
      <c r="E71" s="14" t="s">
        <v>231</v>
      </c>
      <c r="F71" s="18" t="s">
        <v>34</v>
      </c>
      <c r="G71" s="16">
        <v>171789</v>
      </c>
      <c r="H71" s="11" t="s">
        <v>38</v>
      </c>
      <c r="I71" s="6" t="s">
        <v>229</v>
      </c>
      <c r="J71" s="6" t="s">
        <v>15</v>
      </c>
    </row>
    <row r="72" spans="2:10" ht="12.75" customHeight="1" x14ac:dyDescent="0.3">
      <c r="B72" s="20" t="s">
        <v>227</v>
      </c>
      <c r="C72" s="13">
        <v>10.38</v>
      </c>
      <c r="E72" s="14" t="s">
        <v>234</v>
      </c>
      <c r="F72" s="18" t="s">
        <v>235</v>
      </c>
      <c r="G72" s="16">
        <v>15101</v>
      </c>
      <c r="H72" s="11" t="s">
        <v>84</v>
      </c>
      <c r="I72" s="6" t="s">
        <v>232</v>
      </c>
      <c r="J72" s="6" t="s">
        <v>15</v>
      </c>
    </row>
    <row r="73" spans="2:10" ht="12.75" customHeight="1" x14ac:dyDescent="0.3">
      <c r="B73" s="20" t="s">
        <v>230</v>
      </c>
      <c r="C73" s="13">
        <v>97.05</v>
      </c>
      <c r="E73" s="14" t="s">
        <v>238</v>
      </c>
      <c r="F73" s="18" t="s">
        <v>50</v>
      </c>
      <c r="G73" s="16">
        <v>69766</v>
      </c>
      <c r="H73" s="11" t="s">
        <v>13</v>
      </c>
      <c r="I73" s="6" t="s">
        <v>236</v>
      </c>
      <c r="J73" s="6" t="s">
        <v>15</v>
      </c>
    </row>
    <row r="74" spans="2:10" ht="12.75" customHeight="1" x14ac:dyDescent="0.3">
      <c r="B74" s="20" t="s">
        <v>233</v>
      </c>
      <c r="C74" s="13">
        <v>55.1</v>
      </c>
      <c r="E74" s="14" t="s">
        <v>241</v>
      </c>
      <c r="F74" s="18" t="s">
        <v>34</v>
      </c>
      <c r="G74" s="16">
        <v>3493</v>
      </c>
      <c r="H74" s="11" t="s">
        <v>38</v>
      </c>
      <c r="I74" s="6" t="s">
        <v>239</v>
      </c>
      <c r="J74" s="6" t="s">
        <v>15</v>
      </c>
    </row>
    <row r="75" spans="2:10" ht="17.25" customHeight="1" x14ac:dyDescent="0.3">
      <c r="B75" s="20" t="s">
        <v>237</v>
      </c>
      <c r="C75" s="13">
        <v>114.44</v>
      </c>
      <c r="E75" s="14" t="s">
        <v>244</v>
      </c>
      <c r="F75" s="18" t="s">
        <v>34</v>
      </c>
      <c r="G75" s="16">
        <v>10530</v>
      </c>
      <c r="H75" s="11" t="s">
        <v>38</v>
      </c>
      <c r="I75" s="6" t="s">
        <v>242</v>
      </c>
      <c r="J75" s="6" t="s">
        <v>15</v>
      </c>
    </row>
    <row r="76" spans="2:10" ht="12.75" customHeight="1" x14ac:dyDescent="0.3">
      <c r="B76" s="20" t="s">
        <v>240</v>
      </c>
      <c r="C76" s="13">
        <v>268.88</v>
      </c>
      <c r="E76" s="14" t="s">
        <v>247</v>
      </c>
      <c r="F76" s="18" t="s">
        <v>18</v>
      </c>
      <c r="G76" s="16">
        <v>2567</v>
      </c>
      <c r="H76" s="11" t="s">
        <v>38</v>
      </c>
      <c r="I76" s="6" t="s">
        <v>245</v>
      </c>
      <c r="J76" s="6" t="s">
        <v>15</v>
      </c>
    </row>
    <row r="77" spans="2:10" ht="12.75" customHeight="1" x14ac:dyDescent="0.3">
      <c r="B77" s="20" t="s">
        <v>243</v>
      </c>
      <c r="C77" s="13">
        <v>372.97</v>
      </c>
      <c r="E77" s="14" t="s">
        <v>250</v>
      </c>
      <c r="F77" s="18" t="s">
        <v>128</v>
      </c>
      <c r="G77" s="16">
        <v>13248</v>
      </c>
      <c r="H77" s="11" t="s">
        <v>79</v>
      </c>
      <c r="I77" s="6" t="s">
        <v>248</v>
      </c>
      <c r="J77" s="6" t="s">
        <v>15</v>
      </c>
    </row>
    <row r="78" spans="2:10" ht="12.75" customHeight="1" x14ac:dyDescent="0.3">
      <c r="B78" s="20" t="s">
        <v>246</v>
      </c>
      <c r="C78" s="13">
        <v>17.04</v>
      </c>
      <c r="E78" s="14" t="s">
        <v>253</v>
      </c>
      <c r="F78" s="18" t="s">
        <v>61</v>
      </c>
      <c r="G78" s="16">
        <v>15058</v>
      </c>
      <c r="H78" s="11" t="s">
        <v>13</v>
      </c>
      <c r="I78" s="6" t="s">
        <v>251</v>
      </c>
      <c r="J78" s="6" t="s">
        <v>15</v>
      </c>
    </row>
    <row r="79" spans="2:10" ht="12.75" customHeight="1" x14ac:dyDescent="0.3">
      <c r="B79" s="20" t="s">
        <v>249</v>
      </c>
      <c r="C79" s="13">
        <v>75</v>
      </c>
      <c r="E79" s="14" t="s">
        <v>256</v>
      </c>
      <c r="F79" s="18" t="s">
        <v>235</v>
      </c>
      <c r="G79" s="16">
        <v>187018</v>
      </c>
      <c r="H79" s="11" t="s">
        <v>84</v>
      </c>
      <c r="I79" s="6" t="s">
        <v>254</v>
      </c>
      <c r="J79" s="6" t="s">
        <v>15</v>
      </c>
    </row>
    <row r="80" spans="2:10" ht="12.75" customHeight="1" x14ac:dyDescent="0.3">
      <c r="B80" s="20" t="s">
        <v>252</v>
      </c>
      <c r="C80" s="13">
        <v>69.86</v>
      </c>
      <c r="E80" s="14" t="s">
        <v>258</v>
      </c>
      <c r="F80" s="18" t="s">
        <v>34</v>
      </c>
      <c r="G80" s="16">
        <v>11009</v>
      </c>
      <c r="H80" s="11" t="s">
        <v>38</v>
      </c>
      <c r="I80" s="6" t="s">
        <v>257</v>
      </c>
      <c r="J80" s="6" t="s">
        <v>15</v>
      </c>
    </row>
    <row r="81" spans="2:10" ht="12.75" customHeight="1" x14ac:dyDescent="0.3">
      <c r="B81" s="21" t="s">
        <v>255</v>
      </c>
      <c r="C81" s="13">
        <v>683.28</v>
      </c>
      <c r="E81" s="14" t="s">
        <v>260</v>
      </c>
      <c r="F81" s="18" t="s">
        <v>34</v>
      </c>
      <c r="G81" s="16">
        <v>1938</v>
      </c>
      <c r="H81" s="11" t="s">
        <v>38</v>
      </c>
      <c r="I81" s="6" t="s">
        <v>259</v>
      </c>
      <c r="J81" s="6" t="s">
        <v>15</v>
      </c>
    </row>
    <row r="82" spans="2:10" ht="12.75" customHeight="1" x14ac:dyDescent="0.3">
      <c r="E82" s="14" t="s">
        <v>262</v>
      </c>
      <c r="F82" s="18" t="s">
        <v>92</v>
      </c>
      <c r="G82" s="16">
        <v>38799</v>
      </c>
      <c r="H82" s="11" t="s">
        <v>13</v>
      </c>
      <c r="I82" s="6" t="s">
        <v>261</v>
      </c>
      <c r="J82" s="6" t="s">
        <v>15</v>
      </c>
    </row>
    <row r="83" spans="2:10" ht="12.75" customHeight="1" x14ac:dyDescent="0.3">
      <c r="E83" s="14" t="s">
        <v>264</v>
      </c>
      <c r="F83" s="18" t="s">
        <v>54</v>
      </c>
      <c r="G83" s="16">
        <v>8927</v>
      </c>
      <c r="H83" s="11" t="s">
        <v>38</v>
      </c>
      <c r="I83" s="6" t="s">
        <v>263</v>
      </c>
      <c r="J83" s="6" t="s">
        <v>15</v>
      </c>
    </row>
    <row r="84" spans="2:10" ht="12.75" customHeight="1" x14ac:dyDescent="0.3">
      <c r="E84" s="14" t="s">
        <v>266</v>
      </c>
      <c r="F84" s="18" t="s">
        <v>54</v>
      </c>
      <c r="G84" s="16">
        <v>15305</v>
      </c>
      <c r="H84" s="11" t="s">
        <v>38</v>
      </c>
      <c r="I84" s="6" t="s">
        <v>265</v>
      </c>
      <c r="J84" s="6" t="s">
        <v>15</v>
      </c>
    </row>
    <row r="85" spans="2:10" ht="12.75" customHeight="1" x14ac:dyDescent="0.3">
      <c r="E85" s="14" t="s">
        <v>268</v>
      </c>
      <c r="F85" s="18" t="s">
        <v>23</v>
      </c>
      <c r="G85" s="16">
        <v>3560</v>
      </c>
      <c r="H85" s="11" t="s">
        <v>24</v>
      </c>
      <c r="I85" s="6" t="s">
        <v>267</v>
      </c>
      <c r="J85" s="6" t="s">
        <v>15</v>
      </c>
    </row>
    <row r="86" spans="2:10" ht="12.75" customHeight="1" x14ac:dyDescent="0.3">
      <c r="E86" s="14" t="s">
        <v>270</v>
      </c>
      <c r="F86" s="18" t="s">
        <v>71</v>
      </c>
      <c r="G86" s="16">
        <v>3402</v>
      </c>
      <c r="H86" s="11" t="s">
        <v>24</v>
      </c>
      <c r="I86" s="6" t="s">
        <v>269</v>
      </c>
      <c r="J86" s="6" t="s">
        <v>15</v>
      </c>
    </row>
    <row r="87" spans="2:10" ht="12.75" customHeight="1" x14ac:dyDescent="0.3">
      <c r="E87" s="14" t="s">
        <v>272</v>
      </c>
      <c r="F87" s="18" t="s">
        <v>18</v>
      </c>
      <c r="G87" s="16">
        <v>3083</v>
      </c>
      <c r="H87" s="11" t="s">
        <v>38</v>
      </c>
      <c r="I87" s="6" t="s">
        <v>271</v>
      </c>
      <c r="J87" s="6" t="s">
        <v>15</v>
      </c>
    </row>
    <row r="88" spans="2:10" ht="12.75" customHeight="1" x14ac:dyDescent="0.3">
      <c r="E88" s="14" t="s">
        <v>274</v>
      </c>
      <c r="F88" s="18" t="s">
        <v>83</v>
      </c>
      <c r="G88" s="16">
        <v>1877</v>
      </c>
      <c r="H88" s="11" t="s">
        <v>84</v>
      </c>
      <c r="I88" s="6" t="s">
        <v>273</v>
      </c>
      <c r="J88" s="6" t="s">
        <v>15</v>
      </c>
    </row>
    <row r="89" spans="2:10" ht="12.75" customHeight="1" x14ac:dyDescent="0.3">
      <c r="E89" s="14" t="s">
        <v>276</v>
      </c>
      <c r="F89" s="15" t="s">
        <v>12</v>
      </c>
      <c r="G89" s="16">
        <v>4205</v>
      </c>
      <c r="H89" s="11" t="s">
        <v>13</v>
      </c>
      <c r="I89" s="6" t="s">
        <v>275</v>
      </c>
      <c r="J89" s="6" t="s">
        <v>15</v>
      </c>
    </row>
    <row r="90" spans="2:10" ht="12.75" customHeight="1" x14ac:dyDescent="0.3">
      <c r="E90" s="14" t="s">
        <v>278</v>
      </c>
      <c r="F90" s="18" t="s">
        <v>18</v>
      </c>
      <c r="G90" s="16">
        <v>10611</v>
      </c>
      <c r="H90" s="11" t="s">
        <v>38</v>
      </c>
      <c r="I90" s="6" t="s">
        <v>277</v>
      </c>
      <c r="J90" s="6" t="s">
        <v>15</v>
      </c>
    </row>
    <row r="91" spans="2:10" ht="12.75" customHeight="1" x14ac:dyDescent="0.3">
      <c r="E91" s="14" t="s">
        <v>280</v>
      </c>
      <c r="F91" s="18" t="s">
        <v>54</v>
      </c>
      <c r="G91" s="16">
        <v>1694</v>
      </c>
      <c r="H91" s="11" t="s">
        <v>38</v>
      </c>
      <c r="I91" s="6" t="s">
        <v>279</v>
      </c>
      <c r="J91" s="6" t="s">
        <v>15</v>
      </c>
    </row>
    <row r="92" spans="2:10" ht="12.75" customHeight="1" x14ac:dyDescent="0.3">
      <c r="E92" s="14" t="s">
        <v>282</v>
      </c>
      <c r="F92" s="18" t="s">
        <v>42</v>
      </c>
      <c r="G92" s="16">
        <v>402346</v>
      </c>
      <c r="H92" s="11" t="s">
        <v>43</v>
      </c>
      <c r="I92" s="6" t="s">
        <v>281</v>
      </c>
      <c r="J92" s="6" t="s">
        <v>15</v>
      </c>
    </row>
    <row r="93" spans="2:10" ht="12.75" customHeight="1" x14ac:dyDescent="0.3">
      <c r="E93" s="14" t="s">
        <v>284</v>
      </c>
      <c r="F93" s="18" t="s">
        <v>34</v>
      </c>
      <c r="G93" s="16">
        <v>2689</v>
      </c>
      <c r="H93" s="11" t="s">
        <v>38</v>
      </c>
      <c r="I93" s="6" t="s">
        <v>283</v>
      </c>
      <c r="J93" s="6" t="s">
        <v>15</v>
      </c>
    </row>
    <row r="94" spans="2:10" ht="12.75" customHeight="1" x14ac:dyDescent="0.3">
      <c r="E94" s="14" t="s">
        <v>286</v>
      </c>
      <c r="F94" s="18" t="s">
        <v>235</v>
      </c>
      <c r="G94" s="16">
        <v>21611</v>
      </c>
      <c r="H94" s="11" t="s">
        <v>84</v>
      </c>
      <c r="I94" s="6" t="s">
        <v>285</v>
      </c>
      <c r="J94" s="6" t="s">
        <v>15</v>
      </c>
    </row>
    <row r="95" spans="2:10" ht="12.75" customHeight="1" x14ac:dyDescent="0.3">
      <c r="E95" s="14" t="s">
        <v>288</v>
      </c>
      <c r="F95" s="18" t="s">
        <v>92</v>
      </c>
      <c r="G95" s="16">
        <v>36170</v>
      </c>
      <c r="H95" s="11" t="s">
        <v>13</v>
      </c>
      <c r="I95" s="6" t="s">
        <v>287</v>
      </c>
      <c r="J95" s="6" t="s">
        <v>15</v>
      </c>
    </row>
    <row r="96" spans="2:10" ht="12.75" customHeight="1" x14ac:dyDescent="0.3">
      <c r="E96" s="14" t="s">
        <v>290</v>
      </c>
      <c r="F96" s="18" t="s">
        <v>92</v>
      </c>
      <c r="G96" s="16">
        <v>2703</v>
      </c>
      <c r="H96" s="11" t="s">
        <v>13</v>
      </c>
      <c r="I96" s="6" t="s">
        <v>289</v>
      </c>
      <c r="J96" s="6" t="s">
        <v>15</v>
      </c>
    </row>
    <row r="97" spans="5:10" ht="12.75" customHeight="1" x14ac:dyDescent="0.3">
      <c r="E97" s="14" t="s">
        <v>292</v>
      </c>
      <c r="F97" s="18" t="s">
        <v>18</v>
      </c>
      <c r="G97" s="16">
        <v>3520</v>
      </c>
      <c r="H97" s="11" t="s">
        <v>38</v>
      </c>
      <c r="I97" s="6" t="s">
        <v>291</v>
      </c>
      <c r="J97" s="6" t="s">
        <v>15</v>
      </c>
    </row>
    <row r="98" spans="5:10" ht="12.75" customHeight="1" x14ac:dyDescent="0.3">
      <c r="E98" s="14" t="s">
        <v>294</v>
      </c>
      <c r="F98" s="18" t="s">
        <v>42</v>
      </c>
      <c r="G98" s="16">
        <v>16577</v>
      </c>
      <c r="H98" s="11" t="s">
        <v>43</v>
      </c>
      <c r="I98" s="6" t="s">
        <v>293</v>
      </c>
      <c r="J98" s="6" t="s">
        <v>15</v>
      </c>
    </row>
    <row r="99" spans="5:10" ht="12.75" customHeight="1" x14ac:dyDescent="0.3">
      <c r="E99" s="14" t="s">
        <v>296</v>
      </c>
      <c r="F99" s="18" t="s">
        <v>78</v>
      </c>
      <c r="G99" s="16">
        <v>14022</v>
      </c>
      <c r="H99" s="11" t="s">
        <v>79</v>
      </c>
      <c r="I99" s="6" t="s">
        <v>295</v>
      </c>
      <c r="J99" s="6" t="s">
        <v>15</v>
      </c>
    </row>
    <row r="100" spans="5:10" ht="12.75" customHeight="1" x14ac:dyDescent="0.3">
      <c r="E100" s="14" t="s">
        <v>298</v>
      </c>
      <c r="F100" s="18" t="s">
        <v>71</v>
      </c>
      <c r="G100" s="16">
        <v>54687</v>
      </c>
      <c r="H100" s="11" t="s">
        <v>24</v>
      </c>
      <c r="I100" s="6" t="s">
        <v>297</v>
      </c>
      <c r="J100" s="6" t="s">
        <v>15</v>
      </c>
    </row>
    <row r="101" spans="5:10" ht="12.75" customHeight="1" x14ac:dyDescent="0.3">
      <c r="E101" s="14" t="s">
        <v>300</v>
      </c>
      <c r="F101" s="18" t="s">
        <v>42</v>
      </c>
      <c r="G101" s="16">
        <v>12611</v>
      </c>
      <c r="H101" s="11" t="s">
        <v>43</v>
      </c>
      <c r="I101" s="6" t="s">
        <v>299</v>
      </c>
      <c r="J101" s="6" t="s">
        <v>15</v>
      </c>
    </row>
    <row r="102" spans="5:10" ht="12.75" customHeight="1" x14ac:dyDescent="0.3">
      <c r="E102" s="14" t="s">
        <v>302</v>
      </c>
      <c r="F102" s="18" t="s">
        <v>88</v>
      </c>
      <c r="G102" s="16">
        <v>6250</v>
      </c>
      <c r="H102" s="11" t="s">
        <v>84</v>
      </c>
      <c r="I102" s="6" t="s">
        <v>301</v>
      </c>
      <c r="J102" s="6" t="s">
        <v>15</v>
      </c>
    </row>
    <row r="103" spans="5:10" ht="12.75" customHeight="1" x14ac:dyDescent="0.3">
      <c r="E103" s="14" t="s">
        <v>304</v>
      </c>
      <c r="F103" s="18" t="s">
        <v>88</v>
      </c>
      <c r="G103" s="16">
        <v>10802</v>
      </c>
      <c r="H103" s="11" t="s">
        <v>84</v>
      </c>
      <c r="I103" s="6" t="s">
        <v>303</v>
      </c>
      <c r="J103" s="6" t="s">
        <v>15</v>
      </c>
    </row>
    <row r="104" spans="5:10" ht="12.75" customHeight="1" x14ac:dyDescent="0.3">
      <c r="E104" s="14" t="s">
        <v>306</v>
      </c>
      <c r="F104" s="18" t="s">
        <v>71</v>
      </c>
      <c r="G104" s="16">
        <v>16925</v>
      </c>
      <c r="H104" s="11" t="s">
        <v>24</v>
      </c>
      <c r="I104" s="6" t="s">
        <v>305</v>
      </c>
      <c r="J104" s="6" t="s">
        <v>15</v>
      </c>
    </row>
    <row r="105" spans="5:10" ht="12.75" customHeight="1" x14ac:dyDescent="0.3">
      <c r="E105" s="14" t="s">
        <v>308</v>
      </c>
      <c r="F105" s="18" t="s">
        <v>54</v>
      </c>
      <c r="G105" s="16">
        <v>10883</v>
      </c>
      <c r="H105" s="11" t="s">
        <v>38</v>
      </c>
      <c r="I105" s="6" t="s">
        <v>307</v>
      </c>
      <c r="J105" s="6" t="s">
        <v>15</v>
      </c>
    </row>
    <row r="106" spans="5:10" ht="12.75" customHeight="1" x14ac:dyDescent="0.3">
      <c r="E106" s="14" t="s">
        <v>310</v>
      </c>
      <c r="F106" s="18" t="s">
        <v>128</v>
      </c>
      <c r="G106" s="16">
        <v>31334</v>
      </c>
      <c r="H106" s="11" t="s">
        <v>79</v>
      </c>
      <c r="I106" s="6" t="s">
        <v>309</v>
      </c>
      <c r="J106" s="6" t="s">
        <v>15</v>
      </c>
    </row>
    <row r="107" spans="5:10" ht="12.75" customHeight="1" x14ac:dyDescent="0.3">
      <c r="E107" s="14" t="s">
        <v>312</v>
      </c>
      <c r="F107" s="18" t="s">
        <v>54</v>
      </c>
      <c r="G107" s="16">
        <v>4858</v>
      </c>
      <c r="H107" s="11" t="s">
        <v>38</v>
      </c>
      <c r="I107" s="6" t="s">
        <v>311</v>
      </c>
      <c r="J107" s="6" t="s">
        <v>15</v>
      </c>
    </row>
    <row r="108" spans="5:10" ht="12.75" customHeight="1" x14ac:dyDescent="0.3">
      <c r="E108" s="14" t="s">
        <v>314</v>
      </c>
      <c r="F108" s="18" t="s">
        <v>34</v>
      </c>
      <c r="G108" s="16">
        <v>4622</v>
      </c>
      <c r="H108" s="11" t="s">
        <v>38</v>
      </c>
      <c r="I108" s="6" t="s">
        <v>313</v>
      </c>
      <c r="J108" s="6" t="s">
        <v>15</v>
      </c>
    </row>
    <row r="109" spans="5:10" ht="12.75" customHeight="1" x14ac:dyDescent="0.3">
      <c r="E109" s="14" t="s">
        <v>316</v>
      </c>
      <c r="F109" s="15" t="s">
        <v>12</v>
      </c>
      <c r="G109" s="16">
        <v>19405</v>
      </c>
      <c r="H109" s="11" t="s">
        <v>13</v>
      </c>
      <c r="I109" s="6" t="s">
        <v>315</v>
      </c>
      <c r="J109" s="6" t="s">
        <v>15</v>
      </c>
    </row>
    <row r="110" spans="5:10" ht="12.75" customHeight="1" x14ac:dyDescent="0.3">
      <c r="E110" s="14" t="s">
        <v>318</v>
      </c>
      <c r="F110" s="18" t="s">
        <v>92</v>
      </c>
      <c r="G110" s="16">
        <v>2052</v>
      </c>
      <c r="H110" s="11" t="s">
        <v>13</v>
      </c>
      <c r="I110" s="6" t="s">
        <v>317</v>
      </c>
      <c r="J110" s="6" t="s">
        <v>15</v>
      </c>
    </row>
    <row r="111" spans="5:10" ht="12.75" customHeight="1" x14ac:dyDescent="0.3">
      <c r="E111" s="14" t="s">
        <v>320</v>
      </c>
      <c r="F111" s="15" t="s">
        <v>12</v>
      </c>
      <c r="G111" s="16">
        <v>3473</v>
      </c>
      <c r="H111" s="11" t="s">
        <v>13</v>
      </c>
      <c r="I111" s="6" t="s">
        <v>319</v>
      </c>
      <c r="J111" s="6" t="s">
        <v>15</v>
      </c>
    </row>
    <row r="112" spans="5:10" ht="12.75" customHeight="1" x14ac:dyDescent="0.3">
      <c r="E112" s="14" t="s">
        <v>322</v>
      </c>
      <c r="F112" s="18" t="s">
        <v>23</v>
      </c>
      <c r="G112" s="16">
        <v>17328</v>
      </c>
      <c r="H112" s="11" t="s">
        <v>24</v>
      </c>
      <c r="I112" s="6" t="s">
        <v>321</v>
      </c>
      <c r="J112" s="6" t="s">
        <v>15</v>
      </c>
    </row>
    <row r="113" spans="5:10" ht="12.75" customHeight="1" x14ac:dyDescent="0.3">
      <c r="E113" s="14" t="s">
        <v>324</v>
      </c>
      <c r="F113" s="18" t="s">
        <v>235</v>
      </c>
      <c r="G113" s="16">
        <v>46215</v>
      </c>
      <c r="H113" s="11" t="s">
        <v>84</v>
      </c>
      <c r="I113" s="6" t="s">
        <v>323</v>
      </c>
      <c r="J113" s="6" t="s">
        <v>15</v>
      </c>
    </row>
    <row r="114" spans="5:10" ht="12.75" customHeight="1" x14ac:dyDescent="0.3">
      <c r="E114" s="14" t="s">
        <v>326</v>
      </c>
      <c r="F114" s="18" t="s">
        <v>111</v>
      </c>
      <c r="G114" s="16">
        <v>12012</v>
      </c>
      <c r="H114" s="11" t="s">
        <v>112</v>
      </c>
      <c r="I114" s="6" t="s">
        <v>325</v>
      </c>
      <c r="J114" s="6" t="s">
        <v>15</v>
      </c>
    </row>
    <row r="115" spans="5:10" ht="12.75" customHeight="1" x14ac:dyDescent="0.3">
      <c r="E115" s="14" t="s">
        <v>328</v>
      </c>
      <c r="F115" s="18" t="s">
        <v>88</v>
      </c>
      <c r="G115" s="16">
        <v>11847</v>
      </c>
      <c r="H115" s="11" t="s">
        <v>84</v>
      </c>
      <c r="I115" s="6" t="s">
        <v>327</v>
      </c>
      <c r="J115" s="6" t="s">
        <v>15</v>
      </c>
    </row>
    <row r="116" spans="5:10" ht="12.75" customHeight="1" x14ac:dyDescent="0.3">
      <c r="E116" s="14" t="s">
        <v>330</v>
      </c>
      <c r="F116" s="18" t="s">
        <v>88</v>
      </c>
      <c r="G116" s="16">
        <v>38574</v>
      </c>
      <c r="H116" s="11" t="s">
        <v>84</v>
      </c>
      <c r="I116" s="6" t="s">
        <v>329</v>
      </c>
      <c r="J116" s="6" t="s">
        <v>15</v>
      </c>
    </row>
    <row r="117" spans="5:10" ht="12.75" customHeight="1" x14ac:dyDescent="0.3">
      <c r="E117" s="14" t="s">
        <v>332</v>
      </c>
      <c r="F117" s="18" t="s">
        <v>23</v>
      </c>
      <c r="G117" s="16">
        <v>5697</v>
      </c>
      <c r="H117" s="11" t="s">
        <v>24</v>
      </c>
      <c r="I117" s="6" t="s">
        <v>331</v>
      </c>
      <c r="J117" s="6" t="s">
        <v>15</v>
      </c>
    </row>
    <row r="118" spans="5:10" ht="12.75" customHeight="1" x14ac:dyDescent="0.3">
      <c r="E118" s="14" t="s">
        <v>334</v>
      </c>
      <c r="F118" s="18" t="s">
        <v>71</v>
      </c>
      <c r="G118" s="16">
        <v>49959</v>
      </c>
      <c r="H118" s="11" t="s">
        <v>24</v>
      </c>
      <c r="I118" s="6" t="s">
        <v>333</v>
      </c>
      <c r="J118" s="6" t="s">
        <v>15</v>
      </c>
    </row>
    <row r="119" spans="5:10" ht="12.75" customHeight="1" x14ac:dyDescent="0.3">
      <c r="E119" s="14" t="s">
        <v>336</v>
      </c>
      <c r="F119" s="18" t="s">
        <v>92</v>
      </c>
      <c r="G119" s="16">
        <v>2637</v>
      </c>
      <c r="H119" s="11" t="s">
        <v>13</v>
      </c>
      <c r="I119" s="6" t="s">
        <v>335</v>
      </c>
      <c r="J119" s="6" t="s">
        <v>15</v>
      </c>
    </row>
    <row r="120" spans="5:10" ht="12.75" customHeight="1" x14ac:dyDescent="0.3">
      <c r="E120" s="14" t="s">
        <v>338</v>
      </c>
      <c r="F120" s="18" t="s">
        <v>50</v>
      </c>
      <c r="G120" s="16">
        <v>4807</v>
      </c>
      <c r="H120" s="11" t="s">
        <v>13</v>
      </c>
      <c r="I120" s="6" t="s">
        <v>337</v>
      </c>
      <c r="J120" s="6" t="s">
        <v>15</v>
      </c>
    </row>
    <row r="121" spans="5:10" ht="12.75" customHeight="1" x14ac:dyDescent="0.3">
      <c r="E121" s="14" t="s">
        <v>340</v>
      </c>
      <c r="F121" s="18" t="s">
        <v>54</v>
      </c>
      <c r="G121" s="16">
        <v>8362</v>
      </c>
      <c r="H121" s="11" t="s">
        <v>38</v>
      </c>
      <c r="I121" s="6" t="s">
        <v>339</v>
      </c>
      <c r="J121" s="6" t="s">
        <v>15</v>
      </c>
    </row>
    <row r="122" spans="5:10" ht="12.75" customHeight="1" x14ac:dyDescent="0.3">
      <c r="E122" s="14" t="s">
        <v>342</v>
      </c>
      <c r="F122" s="18" t="s">
        <v>18</v>
      </c>
      <c r="G122" s="16">
        <v>6816</v>
      </c>
      <c r="H122" s="11" t="s">
        <v>38</v>
      </c>
      <c r="I122" s="6" t="s">
        <v>341</v>
      </c>
      <c r="J122" s="6" t="s">
        <v>15</v>
      </c>
    </row>
    <row r="123" spans="5:10" ht="12.75" customHeight="1" x14ac:dyDescent="0.3">
      <c r="E123" s="14" t="s">
        <v>344</v>
      </c>
      <c r="F123" s="18" t="s">
        <v>50</v>
      </c>
      <c r="G123" s="16">
        <v>7360</v>
      </c>
      <c r="H123" s="11" t="s">
        <v>13</v>
      </c>
      <c r="I123" s="6" t="s">
        <v>343</v>
      </c>
      <c r="J123" s="6" t="s">
        <v>15</v>
      </c>
    </row>
    <row r="124" spans="5:10" ht="12.75" customHeight="1" x14ac:dyDescent="0.3">
      <c r="E124" s="14" t="s">
        <v>346</v>
      </c>
      <c r="F124" s="18" t="s">
        <v>54</v>
      </c>
      <c r="G124" s="16">
        <v>4356</v>
      </c>
      <c r="H124" s="11" t="s">
        <v>38</v>
      </c>
      <c r="I124" s="6" t="s">
        <v>345</v>
      </c>
      <c r="J124" s="6" t="s">
        <v>15</v>
      </c>
    </row>
    <row r="125" spans="5:10" ht="12.75" customHeight="1" x14ac:dyDescent="0.3">
      <c r="E125" s="14" t="s">
        <v>348</v>
      </c>
      <c r="F125" s="18" t="s">
        <v>50</v>
      </c>
      <c r="G125" s="16">
        <v>9664</v>
      </c>
      <c r="H125" s="11" t="s">
        <v>13</v>
      </c>
      <c r="I125" s="6" t="s">
        <v>347</v>
      </c>
      <c r="J125" s="6" t="s">
        <v>15</v>
      </c>
    </row>
    <row r="126" spans="5:10" ht="12.75" customHeight="1" x14ac:dyDescent="0.3">
      <c r="E126" s="14" t="s">
        <v>350</v>
      </c>
      <c r="F126" s="18" t="s">
        <v>34</v>
      </c>
      <c r="G126" s="16">
        <v>2059</v>
      </c>
      <c r="H126" s="11" t="s">
        <v>38</v>
      </c>
      <c r="I126" s="6" t="s">
        <v>349</v>
      </c>
      <c r="J126" s="6" t="s">
        <v>15</v>
      </c>
    </row>
    <row r="127" spans="5:10" ht="12.75" customHeight="1" x14ac:dyDescent="0.3">
      <c r="E127" s="14" t="s">
        <v>352</v>
      </c>
      <c r="F127" s="18" t="s">
        <v>132</v>
      </c>
      <c r="G127" s="16">
        <v>10662</v>
      </c>
      <c r="H127" s="11" t="s">
        <v>79</v>
      </c>
      <c r="I127" s="6" t="s">
        <v>351</v>
      </c>
      <c r="J127" s="6" t="s">
        <v>15</v>
      </c>
    </row>
    <row r="128" spans="5:10" ht="12.75" customHeight="1" x14ac:dyDescent="0.3">
      <c r="E128" s="14" t="s">
        <v>354</v>
      </c>
      <c r="F128" s="18" t="s">
        <v>50</v>
      </c>
      <c r="G128" s="16">
        <v>6577</v>
      </c>
      <c r="H128" s="11" t="s">
        <v>13</v>
      </c>
      <c r="I128" s="6" t="s">
        <v>353</v>
      </c>
      <c r="J128" s="6" t="s">
        <v>15</v>
      </c>
    </row>
    <row r="129" spans="5:10" ht="12.75" customHeight="1" x14ac:dyDescent="0.3">
      <c r="E129" s="14" t="s">
        <v>357</v>
      </c>
      <c r="F129" s="18" t="s">
        <v>132</v>
      </c>
      <c r="G129" s="16">
        <v>20431</v>
      </c>
      <c r="H129" s="11" t="s">
        <v>79</v>
      </c>
      <c r="I129" s="6" t="s">
        <v>355</v>
      </c>
      <c r="J129" s="6" t="s">
        <v>356</v>
      </c>
    </row>
    <row r="130" spans="5:10" ht="12.75" customHeight="1" x14ac:dyDescent="0.3">
      <c r="E130" s="14" t="s">
        <v>359</v>
      </c>
      <c r="F130" s="18" t="s">
        <v>111</v>
      </c>
      <c r="G130" s="16">
        <v>169927</v>
      </c>
      <c r="H130" s="11" t="s">
        <v>112</v>
      </c>
      <c r="I130" s="6" t="s">
        <v>358</v>
      </c>
      <c r="J130" s="6" t="s">
        <v>356</v>
      </c>
    </row>
    <row r="131" spans="5:10" ht="12.75" customHeight="1" x14ac:dyDescent="0.3">
      <c r="E131" s="14" t="s">
        <v>361</v>
      </c>
      <c r="F131" s="18" t="s">
        <v>111</v>
      </c>
      <c r="G131" s="16">
        <v>35655</v>
      </c>
      <c r="H131" s="11" t="s">
        <v>112</v>
      </c>
      <c r="I131" s="6" t="s">
        <v>360</v>
      </c>
      <c r="J131" s="6" t="s">
        <v>356</v>
      </c>
    </row>
    <row r="132" spans="5:10" ht="12.75" customHeight="1" x14ac:dyDescent="0.3">
      <c r="E132" s="14" t="s">
        <v>363</v>
      </c>
      <c r="F132" s="18" t="s">
        <v>54</v>
      </c>
      <c r="G132" s="16">
        <v>15840</v>
      </c>
      <c r="H132" s="11" t="s">
        <v>38</v>
      </c>
      <c r="I132" s="6" t="s">
        <v>362</v>
      </c>
      <c r="J132" s="6" t="s">
        <v>356</v>
      </c>
    </row>
    <row r="133" spans="5:10" ht="12.75" customHeight="1" x14ac:dyDescent="0.3">
      <c r="E133" s="14" t="s">
        <v>365</v>
      </c>
      <c r="F133" s="18" t="s">
        <v>78</v>
      </c>
      <c r="G133" s="16">
        <v>11251</v>
      </c>
      <c r="H133" s="11" t="s">
        <v>79</v>
      </c>
      <c r="I133" s="6" t="s">
        <v>364</v>
      </c>
      <c r="J133" s="6" t="s">
        <v>356</v>
      </c>
    </row>
    <row r="134" spans="5:10" ht="12.75" customHeight="1" x14ac:dyDescent="0.3">
      <c r="E134" s="14" t="s">
        <v>367</v>
      </c>
      <c r="F134" s="18" t="s">
        <v>23</v>
      </c>
      <c r="G134" s="16">
        <v>21327</v>
      </c>
      <c r="H134" s="11" t="s">
        <v>24</v>
      </c>
      <c r="I134" s="6" t="s">
        <v>366</v>
      </c>
      <c r="J134" s="6" t="s">
        <v>356</v>
      </c>
    </row>
    <row r="135" spans="5:10" ht="12.75" customHeight="1" x14ac:dyDescent="0.3">
      <c r="E135" s="14" t="s">
        <v>369</v>
      </c>
      <c r="F135" s="15" t="s">
        <v>12</v>
      </c>
      <c r="G135" s="16">
        <v>4138</v>
      </c>
      <c r="H135" s="11" t="s">
        <v>13</v>
      </c>
      <c r="I135" s="6" t="s">
        <v>368</v>
      </c>
      <c r="J135" s="6" t="s">
        <v>356</v>
      </c>
    </row>
    <row r="136" spans="5:10" ht="12.75" customHeight="1" x14ac:dyDescent="0.3">
      <c r="E136" s="14" t="s">
        <v>371</v>
      </c>
      <c r="F136" s="18" t="s">
        <v>83</v>
      </c>
      <c r="G136" s="16">
        <v>11048</v>
      </c>
      <c r="H136" s="11" t="s">
        <v>84</v>
      </c>
      <c r="I136" s="6" t="s">
        <v>370</v>
      </c>
      <c r="J136" s="6" t="s">
        <v>356</v>
      </c>
    </row>
    <row r="137" spans="5:10" ht="12.75" customHeight="1" x14ac:dyDescent="0.3">
      <c r="E137" s="14" t="s">
        <v>373</v>
      </c>
      <c r="F137" s="18" t="s">
        <v>88</v>
      </c>
      <c r="G137" s="16">
        <v>16263</v>
      </c>
      <c r="H137" s="11" t="s">
        <v>84</v>
      </c>
      <c r="I137" s="6" t="s">
        <v>372</v>
      </c>
      <c r="J137" s="6" t="s">
        <v>356</v>
      </c>
    </row>
    <row r="138" spans="5:10" ht="12.75" customHeight="1" x14ac:dyDescent="0.3">
      <c r="E138" s="14" t="s">
        <v>375</v>
      </c>
      <c r="F138" s="18" t="s">
        <v>128</v>
      </c>
      <c r="G138" s="16">
        <v>136282</v>
      </c>
      <c r="H138" s="11" t="s">
        <v>79</v>
      </c>
      <c r="I138" s="6" t="s">
        <v>374</v>
      </c>
      <c r="J138" s="6" t="s">
        <v>356</v>
      </c>
    </row>
    <row r="139" spans="5:10" ht="12.75" customHeight="1" x14ac:dyDescent="0.3">
      <c r="E139" s="14" t="s">
        <v>377</v>
      </c>
      <c r="F139" s="18" t="s">
        <v>34</v>
      </c>
      <c r="G139" s="16">
        <v>1893</v>
      </c>
      <c r="H139" s="11" t="s">
        <v>38</v>
      </c>
      <c r="I139" s="6" t="s">
        <v>376</v>
      </c>
      <c r="J139" s="6" t="s">
        <v>356</v>
      </c>
    </row>
    <row r="140" spans="5:10" ht="12.75" customHeight="1" x14ac:dyDescent="0.3">
      <c r="E140" s="14" t="s">
        <v>379</v>
      </c>
      <c r="F140" s="15" t="s">
        <v>12</v>
      </c>
      <c r="G140" s="16">
        <v>25226</v>
      </c>
      <c r="H140" s="11" t="s">
        <v>13</v>
      </c>
      <c r="I140" s="6" t="s">
        <v>378</v>
      </c>
      <c r="J140" s="6" t="s">
        <v>356</v>
      </c>
    </row>
    <row r="141" spans="5:10" ht="12.75" customHeight="1" x14ac:dyDescent="0.3">
      <c r="E141" s="14" t="s">
        <v>381</v>
      </c>
      <c r="F141" s="18" t="s">
        <v>78</v>
      </c>
      <c r="G141" s="16">
        <v>492101</v>
      </c>
      <c r="H141" s="11" t="s">
        <v>79</v>
      </c>
      <c r="I141" s="6" t="s">
        <v>380</v>
      </c>
      <c r="J141" s="6" t="s">
        <v>356</v>
      </c>
    </row>
    <row r="142" spans="5:10" ht="12.75" customHeight="1" x14ac:dyDescent="0.3">
      <c r="E142" s="14" t="s">
        <v>383</v>
      </c>
      <c r="F142" s="18" t="s">
        <v>23</v>
      </c>
      <c r="G142" s="16">
        <v>5015</v>
      </c>
      <c r="H142" s="11" t="s">
        <v>24</v>
      </c>
      <c r="I142" s="6" t="s">
        <v>382</v>
      </c>
      <c r="J142" s="6" t="s">
        <v>356</v>
      </c>
    </row>
    <row r="143" spans="5:10" ht="12.75" customHeight="1" x14ac:dyDescent="0.3">
      <c r="E143" s="14" t="s">
        <v>385</v>
      </c>
      <c r="F143" s="18" t="s">
        <v>18</v>
      </c>
      <c r="G143" s="16">
        <v>2190</v>
      </c>
      <c r="H143" s="11" t="s">
        <v>38</v>
      </c>
      <c r="I143" s="6" t="s">
        <v>384</v>
      </c>
      <c r="J143" s="6" t="s">
        <v>356</v>
      </c>
    </row>
    <row r="144" spans="5:10" ht="12.75" customHeight="1" x14ac:dyDescent="0.3">
      <c r="E144" s="14" t="s">
        <v>387</v>
      </c>
      <c r="F144" s="15" t="s">
        <v>12</v>
      </c>
      <c r="G144" s="16">
        <v>2260</v>
      </c>
      <c r="H144" s="11" t="s">
        <v>13</v>
      </c>
      <c r="I144" s="6" t="s">
        <v>386</v>
      </c>
      <c r="J144" s="6" t="s">
        <v>356</v>
      </c>
    </row>
    <row r="145" spans="5:10" ht="12.75" customHeight="1" x14ac:dyDescent="0.3">
      <c r="E145" s="14" t="s">
        <v>389</v>
      </c>
      <c r="F145" s="18" t="s">
        <v>61</v>
      </c>
      <c r="G145" s="16">
        <v>166983</v>
      </c>
      <c r="H145" s="11" t="s">
        <v>13</v>
      </c>
      <c r="I145" s="6" t="s">
        <v>388</v>
      </c>
      <c r="J145" s="6" t="s">
        <v>356</v>
      </c>
    </row>
    <row r="146" spans="5:10" ht="12.75" customHeight="1" x14ac:dyDescent="0.3">
      <c r="E146" s="14" t="s">
        <v>391</v>
      </c>
      <c r="F146" s="18" t="s">
        <v>88</v>
      </c>
      <c r="G146" s="16">
        <v>42051</v>
      </c>
      <c r="H146" s="11" t="s">
        <v>84</v>
      </c>
      <c r="I146" s="6" t="s">
        <v>390</v>
      </c>
      <c r="J146" s="6" t="s">
        <v>356</v>
      </c>
    </row>
    <row r="147" spans="5:10" ht="12.75" customHeight="1" x14ac:dyDescent="0.3">
      <c r="E147" s="14" t="s">
        <v>393</v>
      </c>
      <c r="F147" s="18" t="s">
        <v>18</v>
      </c>
      <c r="G147" s="16">
        <v>1494</v>
      </c>
      <c r="H147" s="11" t="s">
        <v>38</v>
      </c>
      <c r="I147" s="6" t="s">
        <v>392</v>
      </c>
      <c r="J147" s="6" t="s">
        <v>356</v>
      </c>
    </row>
    <row r="148" spans="5:10" ht="12.75" customHeight="1" x14ac:dyDescent="0.3">
      <c r="E148" s="14" t="s">
        <v>395</v>
      </c>
      <c r="F148" s="18" t="s">
        <v>23</v>
      </c>
      <c r="G148" s="16">
        <v>5697</v>
      </c>
      <c r="H148" s="11" t="s">
        <v>24</v>
      </c>
      <c r="I148" s="6" t="s">
        <v>394</v>
      </c>
      <c r="J148" s="6" t="s">
        <v>356</v>
      </c>
    </row>
    <row r="149" spans="5:10" ht="12.75" customHeight="1" x14ac:dyDescent="0.3">
      <c r="E149" s="14" t="s">
        <v>397</v>
      </c>
      <c r="F149" s="18" t="s">
        <v>235</v>
      </c>
      <c r="G149" s="16">
        <v>14131</v>
      </c>
      <c r="H149" s="11" t="s">
        <v>84</v>
      </c>
      <c r="I149" s="6" t="s">
        <v>396</v>
      </c>
      <c r="J149" s="6" t="s">
        <v>356</v>
      </c>
    </row>
    <row r="150" spans="5:10" ht="12.75" customHeight="1" x14ac:dyDescent="0.3">
      <c r="E150" s="14" t="s">
        <v>399</v>
      </c>
      <c r="F150" s="18" t="s">
        <v>92</v>
      </c>
      <c r="G150" s="16">
        <v>12102</v>
      </c>
      <c r="H150" s="11" t="s">
        <v>13</v>
      </c>
      <c r="I150" s="6" t="s">
        <v>398</v>
      </c>
      <c r="J150" s="6" t="s">
        <v>356</v>
      </c>
    </row>
    <row r="151" spans="5:10" ht="12.75" customHeight="1" x14ac:dyDescent="0.3">
      <c r="E151" s="14" t="s">
        <v>401</v>
      </c>
      <c r="F151" s="18" t="s">
        <v>42</v>
      </c>
      <c r="G151" s="16">
        <v>3683</v>
      </c>
      <c r="H151" s="11" t="s">
        <v>43</v>
      </c>
      <c r="I151" s="6" t="s">
        <v>400</v>
      </c>
      <c r="J151" s="6" t="s">
        <v>356</v>
      </c>
    </row>
    <row r="152" spans="5:10" ht="12.75" customHeight="1" x14ac:dyDescent="0.3">
      <c r="E152" s="14" t="s">
        <v>403</v>
      </c>
      <c r="F152" s="18" t="s">
        <v>50</v>
      </c>
      <c r="G152" s="16">
        <v>4676</v>
      </c>
      <c r="H152" s="11" t="s">
        <v>13</v>
      </c>
      <c r="I152" s="6" t="s">
        <v>402</v>
      </c>
      <c r="J152" s="6" t="s">
        <v>356</v>
      </c>
    </row>
    <row r="153" spans="5:10" ht="12.75" customHeight="1" x14ac:dyDescent="0.3">
      <c r="E153" s="14" t="s">
        <v>405</v>
      </c>
      <c r="F153" s="18" t="s">
        <v>23</v>
      </c>
      <c r="G153" s="16">
        <v>9549</v>
      </c>
      <c r="H153" s="11" t="s">
        <v>24</v>
      </c>
      <c r="I153" s="6" t="s">
        <v>404</v>
      </c>
      <c r="J153" s="6" t="s">
        <v>356</v>
      </c>
    </row>
    <row r="154" spans="5:10" ht="12.75" customHeight="1" x14ac:dyDescent="0.3">
      <c r="E154" s="14" t="s">
        <v>407</v>
      </c>
      <c r="F154" s="18" t="s">
        <v>111</v>
      </c>
      <c r="G154" s="16">
        <v>9371</v>
      </c>
      <c r="H154" s="11" t="s">
        <v>112</v>
      </c>
      <c r="I154" s="6" t="s">
        <v>406</v>
      </c>
      <c r="J154" s="6" t="s">
        <v>356</v>
      </c>
    </row>
    <row r="155" spans="5:10" ht="12.75" customHeight="1" x14ac:dyDescent="0.3">
      <c r="E155" s="14" t="s">
        <v>409</v>
      </c>
      <c r="F155" s="15" t="s">
        <v>12</v>
      </c>
      <c r="G155" s="16">
        <v>5537</v>
      </c>
      <c r="H155" s="11" t="s">
        <v>13</v>
      </c>
      <c r="I155" s="6" t="s">
        <v>408</v>
      </c>
      <c r="J155" s="6" t="s">
        <v>356</v>
      </c>
    </row>
    <row r="156" spans="5:10" ht="12.75" customHeight="1" x14ac:dyDescent="0.3">
      <c r="E156" s="14" t="s">
        <v>411</v>
      </c>
      <c r="F156" s="18" t="s">
        <v>92</v>
      </c>
      <c r="G156" s="16">
        <v>1799</v>
      </c>
      <c r="H156" s="11" t="s">
        <v>13</v>
      </c>
      <c r="I156" s="6" t="s">
        <v>410</v>
      </c>
      <c r="J156" s="6" t="s">
        <v>356</v>
      </c>
    </row>
    <row r="157" spans="5:10" ht="12.75" customHeight="1" x14ac:dyDescent="0.3">
      <c r="E157" s="14" t="s">
        <v>413</v>
      </c>
      <c r="F157" s="18" t="s">
        <v>132</v>
      </c>
      <c r="G157" s="16">
        <v>52697</v>
      </c>
      <c r="H157" s="11" t="s">
        <v>79</v>
      </c>
      <c r="I157" s="6" t="s">
        <v>412</v>
      </c>
      <c r="J157" s="6" t="s">
        <v>356</v>
      </c>
    </row>
    <row r="158" spans="5:10" ht="12.75" customHeight="1" x14ac:dyDescent="0.3">
      <c r="E158" s="14" t="s">
        <v>415</v>
      </c>
      <c r="F158" s="18" t="s">
        <v>42</v>
      </c>
      <c r="G158" s="16">
        <v>2897</v>
      </c>
      <c r="H158" s="11" t="s">
        <v>43</v>
      </c>
      <c r="I158" s="6" t="s">
        <v>414</v>
      </c>
      <c r="J158" s="6" t="s">
        <v>356</v>
      </c>
    </row>
    <row r="159" spans="5:10" ht="12.75" customHeight="1" x14ac:dyDescent="0.3">
      <c r="E159" s="14" t="s">
        <v>417</v>
      </c>
      <c r="F159" s="18" t="s">
        <v>132</v>
      </c>
      <c r="G159" s="16">
        <v>7609</v>
      </c>
      <c r="H159" s="11" t="s">
        <v>79</v>
      </c>
      <c r="I159" s="6" t="s">
        <v>416</v>
      </c>
      <c r="J159" s="6" t="s">
        <v>356</v>
      </c>
    </row>
    <row r="160" spans="5:10" ht="12.75" customHeight="1" x14ac:dyDescent="0.3">
      <c r="E160" s="14" t="s">
        <v>419</v>
      </c>
      <c r="F160" s="18" t="s">
        <v>83</v>
      </c>
      <c r="G160" s="16">
        <v>6130</v>
      </c>
      <c r="H160" s="11" t="s">
        <v>84</v>
      </c>
      <c r="I160" s="6" t="s">
        <v>418</v>
      </c>
      <c r="J160" s="6" t="s">
        <v>356</v>
      </c>
    </row>
    <row r="161" spans="5:10" ht="12.75" customHeight="1" x14ac:dyDescent="0.3">
      <c r="E161" s="14" t="s">
        <v>421</v>
      </c>
      <c r="F161" s="18" t="s">
        <v>54</v>
      </c>
      <c r="G161" s="16">
        <v>22691</v>
      </c>
      <c r="H161" s="11" t="s">
        <v>38</v>
      </c>
      <c r="I161" s="6" t="s">
        <v>420</v>
      </c>
      <c r="J161" s="6" t="s">
        <v>356</v>
      </c>
    </row>
    <row r="162" spans="5:10" ht="12.75" customHeight="1" x14ac:dyDescent="0.3">
      <c r="E162" s="14" t="s">
        <v>423</v>
      </c>
      <c r="F162" s="18" t="s">
        <v>18</v>
      </c>
      <c r="G162" s="16">
        <v>2312</v>
      </c>
      <c r="H162" s="11" t="s">
        <v>38</v>
      </c>
      <c r="I162" s="6" t="s">
        <v>422</v>
      </c>
      <c r="J162" s="6" t="s">
        <v>356</v>
      </c>
    </row>
    <row r="163" spans="5:10" ht="12.75" customHeight="1" x14ac:dyDescent="0.3">
      <c r="E163" s="14" t="s">
        <v>425</v>
      </c>
      <c r="F163" s="18" t="s">
        <v>128</v>
      </c>
      <c r="G163" s="16">
        <v>14331</v>
      </c>
      <c r="H163" s="11" t="s">
        <v>79</v>
      </c>
      <c r="I163" s="6" t="s">
        <v>424</v>
      </c>
      <c r="J163" s="6" t="s">
        <v>356</v>
      </c>
    </row>
    <row r="164" spans="5:10" ht="12.75" customHeight="1" x14ac:dyDescent="0.3">
      <c r="E164" s="14" t="s">
        <v>427</v>
      </c>
      <c r="F164" s="18" t="s">
        <v>92</v>
      </c>
      <c r="G164" s="16">
        <v>2863</v>
      </c>
      <c r="H164" s="11" t="s">
        <v>13</v>
      </c>
      <c r="I164" s="6" t="s">
        <v>426</v>
      </c>
      <c r="J164" s="6" t="s">
        <v>356</v>
      </c>
    </row>
    <row r="165" spans="5:10" ht="12.75" customHeight="1" x14ac:dyDescent="0.3">
      <c r="E165" s="14" t="s">
        <v>429</v>
      </c>
      <c r="F165" s="18" t="s">
        <v>83</v>
      </c>
      <c r="G165" s="16">
        <v>7070</v>
      </c>
      <c r="H165" s="11" t="s">
        <v>84</v>
      </c>
      <c r="I165" s="6" t="s">
        <v>428</v>
      </c>
      <c r="J165" s="6" t="s">
        <v>356</v>
      </c>
    </row>
    <row r="166" spans="5:10" ht="12.75" customHeight="1" x14ac:dyDescent="0.3">
      <c r="E166" s="14" t="s">
        <v>431</v>
      </c>
      <c r="F166" s="18" t="s">
        <v>23</v>
      </c>
      <c r="G166" s="16">
        <v>2601</v>
      </c>
      <c r="H166" s="11" t="s">
        <v>24</v>
      </c>
      <c r="I166" s="6" t="s">
        <v>430</v>
      </c>
      <c r="J166" s="6" t="s">
        <v>356</v>
      </c>
    </row>
    <row r="167" spans="5:10" ht="12.75" customHeight="1" x14ac:dyDescent="0.3">
      <c r="E167" s="14" t="s">
        <v>433</v>
      </c>
      <c r="F167" s="18" t="s">
        <v>54</v>
      </c>
      <c r="G167" s="16">
        <v>3871</v>
      </c>
      <c r="H167" s="11" t="s">
        <v>38</v>
      </c>
      <c r="I167" s="6" t="s">
        <v>432</v>
      </c>
      <c r="J167" s="6" t="s">
        <v>356</v>
      </c>
    </row>
    <row r="168" spans="5:10" ht="12.75" customHeight="1" x14ac:dyDescent="0.3">
      <c r="E168" s="14" t="s">
        <v>435</v>
      </c>
      <c r="F168" s="18" t="s">
        <v>54</v>
      </c>
      <c r="G168" s="16">
        <v>9449</v>
      </c>
      <c r="H168" s="11" t="s">
        <v>38</v>
      </c>
      <c r="I168" s="6" t="s">
        <v>434</v>
      </c>
      <c r="J168" s="6" t="s">
        <v>356</v>
      </c>
    </row>
    <row r="169" spans="5:10" ht="12.75" customHeight="1" x14ac:dyDescent="0.3">
      <c r="E169" s="14" t="s">
        <v>437</v>
      </c>
      <c r="F169" s="15" t="s">
        <v>12</v>
      </c>
      <c r="G169" s="16">
        <v>9125</v>
      </c>
      <c r="H169" s="11" t="s">
        <v>13</v>
      </c>
      <c r="I169" s="6" t="s">
        <v>436</v>
      </c>
      <c r="J169" s="6" t="s">
        <v>356</v>
      </c>
    </row>
    <row r="170" spans="5:10" ht="12.75" customHeight="1" x14ac:dyDescent="0.3">
      <c r="E170" s="14" t="s">
        <v>439</v>
      </c>
      <c r="F170" s="18" t="s">
        <v>132</v>
      </c>
      <c r="G170" s="16">
        <v>8337</v>
      </c>
      <c r="H170" s="11" t="s">
        <v>79</v>
      </c>
      <c r="I170" s="6" t="s">
        <v>438</v>
      </c>
      <c r="J170" s="6" t="s">
        <v>356</v>
      </c>
    </row>
    <row r="171" spans="5:10" ht="12.75" customHeight="1" x14ac:dyDescent="0.3">
      <c r="E171" s="14" t="s">
        <v>441</v>
      </c>
      <c r="F171" s="18" t="s">
        <v>235</v>
      </c>
      <c r="G171" s="16">
        <v>15994</v>
      </c>
      <c r="H171" s="11" t="s">
        <v>84</v>
      </c>
      <c r="I171" s="6" t="s">
        <v>440</v>
      </c>
      <c r="J171" s="6" t="s">
        <v>356</v>
      </c>
    </row>
    <row r="172" spans="5:10" ht="12.75" customHeight="1" x14ac:dyDescent="0.3">
      <c r="E172" s="14" t="s">
        <v>443</v>
      </c>
      <c r="F172" s="18" t="s">
        <v>83</v>
      </c>
      <c r="G172" s="16">
        <v>2790</v>
      </c>
      <c r="H172" s="11" t="s">
        <v>84</v>
      </c>
      <c r="I172" s="6" t="s">
        <v>442</v>
      </c>
      <c r="J172" s="6" t="s">
        <v>356</v>
      </c>
    </row>
    <row r="173" spans="5:10" ht="12.75" customHeight="1" x14ac:dyDescent="0.3">
      <c r="E173" s="14" t="s">
        <v>445</v>
      </c>
      <c r="F173" s="18" t="s">
        <v>111</v>
      </c>
      <c r="G173" s="16">
        <v>55691</v>
      </c>
      <c r="H173" s="11" t="s">
        <v>112</v>
      </c>
      <c r="I173" s="6" t="s">
        <v>444</v>
      </c>
      <c r="J173" s="6" t="s">
        <v>356</v>
      </c>
    </row>
    <row r="174" spans="5:10" ht="12.75" customHeight="1" x14ac:dyDescent="0.3">
      <c r="E174" s="14" t="s">
        <v>447</v>
      </c>
      <c r="F174" s="18" t="s">
        <v>34</v>
      </c>
      <c r="G174" s="16">
        <v>4307</v>
      </c>
      <c r="H174" s="11" t="s">
        <v>38</v>
      </c>
      <c r="I174" s="6" t="s">
        <v>446</v>
      </c>
      <c r="J174" s="6" t="s">
        <v>356</v>
      </c>
    </row>
    <row r="175" spans="5:10" ht="12.75" customHeight="1" x14ac:dyDescent="0.3">
      <c r="E175" s="14" t="s">
        <v>449</v>
      </c>
      <c r="F175" s="18" t="s">
        <v>34</v>
      </c>
      <c r="G175" s="16">
        <v>4229</v>
      </c>
      <c r="H175" s="11" t="s">
        <v>38</v>
      </c>
      <c r="I175" s="6" t="s">
        <v>448</v>
      </c>
      <c r="J175" s="6" t="s">
        <v>356</v>
      </c>
    </row>
    <row r="176" spans="5:10" ht="12.75" customHeight="1" x14ac:dyDescent="0.3">
      <c r="E176" s="14" t="s">
        <v>451</v>
      </c>
      <c r="F176" s="18" t="s">
        <v>42</v>
      </c>
      <c r="G176" s="16">
        <v>11832</v>
      </c>
      <c r="H176" s="11" t="s">
        <v>43</v>
      </c>
      <c r="I176" s="6" t="s">
        <v>450</v>
      </c>
      <c r="J176" s="6" t="s">
        <v>356</v>
      </c>
    </row>
    <row r="177" spans="5:10" ht="12.75" customHeight="1" x14ac:dyDescent="0.3">
      <c r="E177" s="14" t="s">
        <v>453</v>
      </c>
      <c r="F177" s="18" t="s">
        <v>235</v>
      </c>
      <c r="G177" s="16">
        <v>13032</v>
      </c>
      <c r="H177" s="11" t="s">
        <v>84</v>
      </c>
      <c r="I177" s="6" t="s">
        <v>452</v>
      </c>
      <c r="J177" s="6" t="s">
        <v>356</v>
      </c>
    </row>
    <row r="178" spans="5:10" ht="12.75" customHeight="1" x14ac:dyDescent="0.3">
      <c r="E178" s="14" t="s">
        <v>455</v>
      </c>
      <c r="F178" s="18" t="s">
        <v>18</v>
      </c>
      <c r="G178" s="16">
        <v>2970</v>
      </c>
      <c r="H178" s="11" t="s">
        <v>38</v>
      </c>
      <c r="I178" s="6" t="s">
        <v>454</v>
      </c>
      <c r="J178" s="6" t="s">
        <v>356</v>
      </c>
    </row>
    <row r="179" spans="5:10" ht="12.75" customHeight="1" x14ac:dyDescent="0.3">
      <c r="E179" s="14" t="s">
        <v>457</v>
      </c>
      <c r="F179" s="18" t="s">
        <v>235</v>
      </c>
      <c r="G179" s="16">
        <v>21590</v>
      </c>
      <c r="H179" s="11" t="s">
        <v>84</v>
      </c>
      <c r="I179" s="6" t="s">
        <v>456</v>
      </c>
      <c r="J179" s="6" t="s">
        <v>356</v>
      </c>
    </row>
    <row r="180" spans="5:10" ht="12.75" customHeight="1" x14ac:dyDescent="0.3">
      <c r="E180" s="14" t="s">
        <v>459</v>
      </c>
      <c r="F180" s="18" t="s">
        <v>61</v>
      </c>
      <c r="G180" s="16">
        <v>16359</v>
      </c>
      <c r="H180" s="11" t="s">
        <v>13</v>
      </c>
      <c r="I180" s="6" t="s">
        <v>458</v>
      </c>
      <c r="J180" s="6" t="s">
        <v>356</v>
      </c>
    </row>
    <row r="181" spans="5:10" ht="12.75" customHeight="1" x14ac:dyDescent="0.3">
      <c r="E181" s="14" t="s">
        <v>461</v>
      </c>
      <c r="F181" s="15" t="s">
        <v>12</v>
      </c>
      <c r="G181" s="16">
        <v>7266</v>
      </c>
      <c r="H181" s="11" t="s">
        <v>13</v>
      </c>
      <c r="I181" s="6" t="s">
        <v>460</v>
      </c>
      <c r="J181" s="6" t="s">
        <v>356</v>
      </c>
    </row>
    <row r="182" spans="5:10" ht="12.75" customHeight="1" x14ac:dyDescent="0.3">
      <c r="E182" s="14" t="s">
        <v>463</v>
      </c>
      <c r="F182" s="18" t="s">
        <v>18</v>
      </c>
      <c r="G182" s="16">
        <v>2197</v>
      </c>
      <c r="H182" s="11" t="s">
        <v>38</v>
      </c>
      <c r="I182" s="6" t="s">
        <v>462</v>
      </c>
      <c r="J182" s="6" t="s">
        <v>356</v>
      </c>
    </row>
    <row r="183" spans="5:10" ht="12.75" customHeight="1" x14ac:dyDescent="0.3">
      <c r="E183" s="14" t="s">
        <v>465</v>
      </c>
      <c r="F183" s="18" t="s">
        <v>34</v>
      </c>
      <c r="G183" s="16">
        <v>1852</v>
      </c>
      <c r="H183" s="11" t="s">
        <v>38</v>
      </c>
      <c r="I183" s="6" t="s">
        <v>464</v>
      </c>
      <c r="J183" s="6" t="s">
        <v>356</v>
      </c>
    </row>
    <row r="184" spans="5:10" ht="12.75" customHeight="1" x14ac:dyDescent="0.3">
      <c r="E184" s="14" t="s">
        <v>467</v>
      </c>
      <c r="F184" s="18" t="s">
        <v>61</v>
      </c>
      <c r="G184" s="16">
        <v>2360</v>
      </c>
      <c r="H184" s="11" t="s">
        <v>13</v>
      </c>
      <c r="I184" s="6" t="s">
        <v>466</v>
      </c>
      <c r="J184" s="6" t="s">
        <v>356</v>
      </c>
    </row>
    <row r="185" spans="5:10" ht="12.75" customHeight="1" x14ac:dyDescent="0.3">
      <c r="E185" s="14" t="s">
        <v>469</v>
      </c>
      <c r="F185" s="18" t="s">
        <v>42</v>
      </c>
      <c r="G185" s="16">
        <v>128360</v>
      </c>
      <c r="H185" s="11" t="s">
        <v>43</v>
      </c>
      <c r="I185" s="6" t="s">
        <v>468</v>
      </c>
      <c r="J185" s="6" t="s">
        <v>356</v>
      </c>
    </row>
    <row r="186" spans="5:10" ht="12.75" customHeight="1" x14ac:dyDescent="0.3">
      <c r="E186" s="14" t="s">
        <v>471</v>
      </c>
      <c r="F186" s="18" t="s">
        <v>54</v>
      </c>
      <c r="G186" s="16">
        <v>8157</v>
      </c>
      <c r="H186" s="11" t="s">
        <v>38</v>
      </c>
      <c r="I186" s="6" t="s">
        <v>470</v>
      </c>
      <c r="J186" s="6" t="s">
        <v>356</v>
      </c>
    </row>
    <row r="187" spans="5:10" ht="12.75" customHeight="1" x14ac:dyDescent="0.3">
      <c r="E187" s="14" t="s">
        <v>473</v>
      </c>
      <c r="F187" s="18" t="s">
        <v>61</v>
      </c>
      <c r="G187" s="16">
        <v>2428</v>
      </c>
      <c r="H187" s="11" t="s">
        <v>13</v>
      </c>
      <c r="I187" s="6" t="s">
        <v>472</v>
      </c>
      <c r="J187" s="6" t="s">
        <v>356</v>
      </c>
    </row>
    <row r="188" spans="5:10" ht="12.75" customHeight="1" x14ac:dyDescent="0.3">
      <c r="E188" s="14" t="s">
        <v>475</v>
      </c>
      <c r="F188" s="18" t="s">
        <v>34</v>
      </c>
      <c r="G188" s="16">
        <v>16557</v>
      </c>
      <c r="H188" s="11" t="s">
        <v>38</v>
      </c>
      <c r="I188" s="6" t="s">
        <v>474</v>
      </c>
      <c r="J188" s="6" t="s">
        <v>356</v>
      </c>
    </row>
    <row r="189" spans="5:10" ht="12.75" customHeight="1" x14ac:dyDescent="0.3">
      <c r="E189" s="14" t="s">
        <v>477</v>
      </c>
      <c r="F189" s="18" t="s">
        <v>132</v>
      </c>
      <c r="G189" s="16">
        <v>17605</v>
      </c>
      <c r="H189" s="11" t="s">
        <v>79</v>
      </c>
      <c r="I189" s="6" t="s">
        <v>476</v>
      </c>
      <c r="J189" s="6" t="s">
        <v>356</v>
      </c>
    </row>
    <row r="190" spans="5:10" ht="12.75" customHeight="1" x14ac:dyDescent="0.3">
      <c r="E190" s="14" t="s">
        <v>479</v>
      </c>
      <c r="F190" s="18" t="s">
        <v>54</v>
      </c>
      <c r="G190" s="16">
        <v>4259</v>
      </c>
      <c r="H190" s="11" t="s">
        <v>38</v>
      </c>
      <c r="I190" s="6" t="s">
        <v>478</v>
      </c>
      <c r="J190" s="6" t="s">
        <v>356</v>
      </c>
    </row>
    <row r="191" spans="5:10" ht="12.75" customHeight="1" x14ac:dyDescent="0.3">
      <c r="E191" s="14" t="s">
        <v>481</v>
      </c>
      <c r="F191" s="18" t="s">
        <v>83</v>
      </c>
      <c r="G191" s="16">
        <v>5575</v>
      </c>
      <c r="H191" s="11" t="s">
        <v>84</v>
      </c>
      <c r="I191" s="6" t="s">
        <v>480</v>
      </c>
      <c r="J191" s="6" t="s">
        <v>356</v>
      </c>
    </row>
    <row r="192" spans="5:10" ht="12.75" customHeight="1" x14ac:dyDescent="0.3">
      <c r="E192" s="14" t="s">
        <v>483</v>
      </c>
      <c r="F192" s="18" t="s">
        <v>18</v>
      </c>
      <c r="G192" s="16">
        <v>4578</v>
      </c>
      <c r="H192" s="11" t="s">
        <v>38</v>
      </c>
      <c r="I192" s="6" t="s">
        <v>482</v>
      </c>
      <c r="J192" s="6" t="s">
        <v>356</v>
      </c>
    </row>
    <row r="193" spans="5:10" ht="12.75" customHeight="1" x14ac:dyDescent="0.3">
      <c r="E193" s="14" t="s">
        <v>485</v>
      </c>
      <c r="F193" s="18" t="s">
        <v>42</v>
      </c>
      <c r="G193" s="16">
        <v>7198</v>
      </c>
      <c r="H193" s="11" t="s">
        <v>43</v>
      </c>
      <c r="I193" s="6" t="s">
        <v>484</v>
      </c>
      <c r="J193" s="6" t="s">
        <v>356</v>
      </c>
    </row>
    <row r="194" spans="5:10" ht="12.75" customHeight="1" x14ac:dyDescent="0.3">
      <c r="E194" s="14" t="s">
        <v>487</v>
      </c>
      <c r="F194" s="18" t="s">
        <v>88</v>
      </c>
      <c r="G194" s="16">
        <v>4479</v>
      </c>
      <c r="H194" s="11" t="s">
        <v>84</v>
      </c>
      <c r="I194" s="6" t="s">
        <v>486</v>
      </c>
      <c r="J194" s="6" t="s">
        <v>356</v>
      </c>
    </row>
    <row r="195" spans="5:10" ht="12.75" customHeight="1" x14ac:dyDescent="0.3">
      <c r="E195" s="14" t="s">
        <v>489</v>
      </c>
      <c r="F195" s="18" t="s">
        <v>111</v>
      </c>
      <c r="G195" s="16">
        <v>21853</v>
      </c>
      <c r="H195" s="11" t="s">
        <v>112</v>
      </c>
      <c r="I195" s="6" t="s">
        <v>488</v>
      </c>
      <c r="J195" s="6" t="s">
        <v>356</v>
      </c>
    </row>
    <row r="196" spans="5:10" ht="12.75" customHeight="1" x14ac:dyDescent="0.3">
      <c r="E196" s="14" t="s">
        <v>491</v>
      </c>
      <c r="F196" s="18" t="s">
        <v>50</v>
      </c>
      <c r="G196" s="16">
        <v>3003</v>
      </c>
      <c r="H196" s="11" t="s">
        <v>13</v>
      </c>
      <c r="I196" s="6" t="s">
        <v>490</v>
      </c>
      <c r="J196" s="6" t="s">
        <v>356</v>
      </c>
    </row>
    <row r="197" spans="5:10" ht="12.75" customHeight="1" x14ac:dyDescent="0.3">
      <c r="E197" s="14" t="s">
        <v>493</v>
      </c>
      <c r="F197" s="18" t="s">
        <v>23</v>
      </c>
      <c r="G197" s="16">
        <v>6213</v>
      </c>
      <c r="H197" s="11" t="s">
        <v>24</v>
      </c>
      <c r="I197" s="6" t="s">
        <v>492</v>
      </c>
      <c r="J197" s="6" t="s">
        <v>356</v>
      </c>
    </row>
    <row r="198" spans="5:10" ht="12.75" customHeight="1" x14ac:dyDescent="0.3">
      <c r="E198" s="14" t="s">
        <v>495</v>
      </c>
      <c r="F198" s="18" t="s">
        <v>111</v>
      </c>
      <c r="G198" s="16">
        <v>14490</v>
      </c>
      <c r="H198" s="11" t="s">
        <v>112</v>
      </c>
      <c r="I198" s="6" t="s">
        <v>494</v>
      </c>
      <c r="J198" s="6" t="s">
        <v>356</v>
      </c>
    </row>
    <row r="199" spans="5:10" ht="12.75" customHeight="1" x14ac:dyDescent="0.3">
      <c r="E199" s="14" t="s">
        <v>497</v>
      </c>
      <c r="F199" s="18" t="s">
        <v>34</v>
      </c>
      <c r="G199" s="16">
        <v>15394</v>
      </c>
      <c r="H199" s="11" t="s">
        <v>38</v>
      </c>
      <c r="I199" s="6" t="s">
        <v>496</v>
      </c>
      <c r="J199" s="6" t="s">
        <v>356</v>
      </c>
    </row>
    <row r="200" spans="5:10" ht="12.75" customHeight="1" x14ac:dyDescent="0.3">
      <c r="E200" s="14" t="s">
        <v>499</v>
      </c>
      <c r="F200" s="18" t="s">
        <v>92</v>
      </c>
      <c r="G200" s="16">
        <v>3021</v>
      </c>
      <c r="H200" s="11" t="s">
        <v>13</v>
      </c>
      <c r="I200" s="6" t="s">
        <v>498</v>
      </c>
      <c r="J200" s="6" t="s">
        <v>356</v>
      </c>
    </row>
    <row r="201" spans="5:10" ht="12.75" customHeight="1" x14ac:dyDescent="0.3">
      <c r="E201" s="14" t="s">
        <v>501</v>
      </c>
      <c r="F201" s="18" t="s">
        <v>50</v>
      </c>
      <c r="G201" s="16">
        <v>4577</v>
      </c>
      <c r="H201" s="11" t="s">
        <v>13</v>
      </c>
      <c r="I201" s="6" t="s">
        <v>500</v>
      </c>
      <c r="J201" s="6" t="s">
        <v>356</v>
      </c>
    </row>
    <row r="202" spans="5:10" ht="12.75" customHeight="1" x14ac:dyDescent="0.3">
      <c r="E202" s="14" t="s">
        <v>503</v>
      </c>
      <c r="F202" s="18" t="s">
        <v>34</v>
      </c>
      <c r="G202" s="16">
        <v>2740</v>
      </c>
      <c r="H202" s="11" t="s">
        <v>38</v>
      </c>
      <c r="I202" s="6" t="s">
        <v>502</v>
      </c>
      <c r="J202" s="6" t="s">
        <v>356</v>
      </c>
    </row>
    <row r="203" spans="5:10" ht="12.75" customHeight="1" x14ac:dyDescent="0.3">
      <c r="E203" s="14" t="s">
        <v>505</v>
      </c>
      <c r="F203" s="18" t="s">
        <v>71</v>
      </c>
      <c r="G203" s="16">
        <v>26375</v>
      </c>
      <c r="H203" s="11" t="s">
        <v>24</v>
      </c>
      <c r="I203" s="6" t="s">
        <v>504</v>
      </c>
      <c r="J203" s="6" t="s">
        <v>356</v>
      </c>
    </row>
    <row r="204" spans="5:10" ht="12.75" customHeight="1" x14ac:dyDescent="0.3">
      <c r="E204" s="14" t="s">
        <v>507</v>
      </c>
      <c r="F204" s="18" t="s">
        <v>61</v>
      </c>
      <c r="G204" s="16">
        <v>5226</v>
      </c>
      <c r="H204" s="11" t="s">
        <v>13</v>
      </c>
      <c r="I204" s="6" t="s">
        <v>506</v>
      </c>
      <c r="J204" s="6" t="s">
        <v>356</v>
      </c>
    </row>
    <row r="205" spans="5:10" ht="12.75" customHeight="1" x14ac:dyDescent="0.3">
      <c r="E205" s="14" t="s">
        <v>509</v>
      </c>
      <c r="F205" s="18" t="s">
        <v>92</v>
      </c>
      <c r="G205" s="16">
        <v>3637</v>
      </c>
      <c r="H205" s="11" t="s">
        <v>13</v>
      </c>
      <c r="I205" s="6" t="s">
        <v>508</v>
      </c>
      <c r="J205" s="6" t="s">
        <v>356</v>
      </c>
    </row>
    <row r="206" spans="5:10" ht="12.75" customHeight="1" x14ac:dyDescent="0.3">
      <c r="E206" s="14" t="s">
        <v>511</v>
      </c>
      <c r="F206" s="18" t="s">
        <v>18</v>
      </c>
      <c r="G206" s="16">
        <v>11625</v>
      </c>
      <c r="H206" s="11" t="s">
        <v>38</v>
      </c>
      <c r="I206" s="6" t="s">
        <v>510</v>
      </c>
      <c r="J206" s="6" t="s">
        <v>356</v>
      </c>
    </row>
    <row r="207" spans="5:10" ht="12.75" customHeight="1" x14ac:dyDescent="0.3">
      <c r="E207" s="14" t="s">
        <v>513</v>
      </c>
      <c r="F207" s="18" t="s">
        <v>111</v>
      </c>
      <c r="G207" s="16">
        <v>13910</v>
      </c>
      <c r="H207" s="11" t="s">
        <v>112</v>
      </c>
      <c r="I207" s="6" t="s">
        <v>512</v>
      </c>
      <c r="J207" s="6" t="s">
        <v>356</v>
      </c>
    </row>
    <row r="208" spans="5:10" ht="12.75" customHeight="1" x14ac:dyDescent="0.3">
      <c r="E208" s="14" t="s">
        <v>515</v>
      </c>
      <c r="F208" s="18" t="s">
        <v>132</v>
      </c>
      <c r="G208" s="16">
        <v>33290</v>
      </c>
      <c r="H208" s="11" t="s">
        <v>79</v>
      </c>
      <c r="I208" s="6" t="s">
        <v>514</v>
      </c>
      <c r="J208" s="6" t="s">
        <v>356</v>
      </c>
    </row>
    <row r="209" spans="5:10" ht="12.75" customHeight="1" x14ac:dyDescent="0.3">
      <c r="E209" s="14" t="s">
        <v>517</v>
      </c>
      <c r="F209" s="18" t="s">
        <v>23</v>
      </c>
      <c r="G209" s="16">
        <v>14307</v>
      </c>
      <c r="H209" s="11" t="s">
        <v>24</v>
      </c>
      <c r="I209" s="6" t="s">
        <v>516</v>
      </c>
      <c r="J209" s="6" t="s">
        <v>356</v>
      </c>
    </row>
    <row r="210" spans="5:10" ht="12.75" customHeight="1" x14ac:dyDescent="0.3">
      <c r="E210" s="14" t="s">
        <v>519</v>
      </c>
      <c r="F210" s="18" t="s">
        <v>83</v>
      </c>
      <c r="G210" s="16">
        <v>7321</v>
      </c>
      <c r="H210" s="11" t="s">
        <v>84</v>
      </c>
      <c r="I210" s="6" t="s">
        <v>518</v>
      </c>
      <c r="J210" s="6" t="s">
        <v>356</v>
      </c>
    </row>
    <row r="211" spans="5:10" ht="12.75" customHeight="1" x14ac:dyDescent="0.3">
      <c r="E211" s="14" t="s">
        <v>521</v>
      </c>
      <c r="F211" s="18" t="s">
        <v>50</v>
      </c>
      <c r="G211" s="16">
        <v>1794</v>
      </c>
      <c r="H211" s="11" t="s">
        <v>13</v>
      </c>
      <c r="I211" s="6" t="s">
        <v>520</v>
      </c>
      <c r="J211" s="6" t="s">
        <v>356</v>
      </c>
    </row>
    <row r="212" spans="5:10" ht="12.75" customHeight="1" x14ac:dyDescent="0.3">
      <c r="E212" s="14" t="s">
        <v>523</v>
      </c>
      <c r="F212" s="18" t="s">
        <v>23</v>
      </c>
      <c r="G212" s="16">
        <v>14212</v>
      </c>
      <c r="H212" s="11" t="s">
        <v>24</v>
      </c>
      <c r="I212" s="6" t="s">
        <v>522</v>
      </c>
      <c r="J212" s="6" t="s">
        <v>356</v>
      </c>
    </row>
    <row r="213" spans="5:10" ht="12.75" customHeight="1" x14ac:dyDescent="0.3">
      <c r="E213" s="14" t="s">
        <v>525</v>
      </c>
      <c r="F213" s="18" t="s">
        <v>23</v>
      </c>
      <c r="G213" s="16">
        <v>2324</v>
      </c>
      <c r="H213" s="11" t="s">
        <v>24</v>
      </c>
      <c r="I213" s="6" t="s">
        <v>524</v>
      </c>
      <c r="J213" s="6" t="s">
        <v>356</v>
      </c>
    </row>
    <row r="214" spans="5:10" ht="12.75" customHeight="1" x14ac:dyDescent="0.3">
      <c r="E214" s="14" t="s">
        <v>527</v>
      </c>
      <c r="F214" s="18" t="s">
        <v>54</v>
      </c>
      <c r="G214" s="16">
        <v>2682</v>
      </c>
      <c r="H214" s="11" t="s">
        <v>38</v>
      </c>
      <c r="I214" s="6" t="s">
        <v>526</v>
      </c>
      <c r="J214" s="6" t="s">
        <v>356</v>
      </c>
    </row>
    <row r="215" spans="5:10" ht="12.75" customHeight="1" x14ac:dyDescent="0.3">
      <c r="E215" s="14" t="s">
        <v>529</v>
      </c>
      <c r="F215" s="18" t="s">
        <v>34</v>
      </c>
      <c r="G215" s="16">
        <v>11220</v>
      </c>
      <c r="H215" s="11" t="s">
        <v>38</v>
      </c>
      <c r="I215" s="6" t="s">
        <v>528</v>
      </c>
      <c r="J215" s="6" t="s">
        <v>356</v>
      </c>
    </row>
    <row r="216" spans="5:10" ht="12.75" customHeight="1" x14ac:dyDescent="0.3">
      <c r="E216" s="14" t="s">
        <v>531</v>
      </c>
      <c r="F216" s="18" t="s">
        <v>42</v>
      </c>
      <c r="G216" s="16">
        <v>2871</v>
      </c>
      <c r="H216" s="11" t="s">
        <v>43</v>
      </c>
      <c r="I216" s="6" t="s">
        <v>530</v>
      </c>
      <c r="J216" s="6" t="s">
        <v>356</v>
      </c>
    </row>
    <row r="217" spans="5:10" ht="12.75" customHeight="1" x14ac:dyDescent="0.3">
      <c r="E217" s="14" t="s">
        <v>533</v>
      </c>
      <c r="F217" s="18" t="s">
        <v>92</v>
      </c>
      <c r="G217" s="16">
        <v>6232</v>
      </c>
      <c r="H217" s="11" t="s">
        <v>13</v>
      </c>
      <c r="I217" s="6" t="s">
        <v>532</v>
      </c>
      <c r="J217" s="6" t="s">
        <v>356</v>
      </c>
    </row>
    <row r="218" spans="5:10" ht="12.75" customHeight="1" x14ac:dyDescent="0.3">
      <c r="E218" s="14" t="s">
        <v>535</v>
      </c>
      <c r="F218" s="18" t="s">
        <v>23</v>
      </c>
      <c r="G218" s="16">
        <v>6176</v>
      </c>
      <c r="H218" s="11" t="s">
        <v>24</v>
      </c>
      <c r="I218" s="6" t="s">
        <v>534</v>
      </c>
      <c r="J218" s="6" t="s">
        <v>356</v>
      </c>
    </row>
    <row r="219" spans="5:10" ht="12.75" customHeight="1" x14ac:dyDescent="0.3">
      <c r="E219" s="14" t="s">
        <v>537</v>
      </c>
      <c r="F219" s="18" t="s">
        <v>23</v>
      </c>
      <c r="G219" s="16">
        <v>7010</v>
      </c>
      <c r="H219" s="11" t="s">
        <v>24</v>
      </c>
      <c r="I219" s="6" t="s">
        <v>536</v>
      </c>
      <c r="J219" s="6" t="s">
        <v>356</v>
      </c>
    </row>
    <row r="220" spans="5:10" ht="12.75" customHeight="1" x14ac:dyDescent="0.3">
      <c r="E220" s="14" t="s">
        <v>539</v>
      </c>
      <c r="F220" s="18" t="s">
        <v>71</v>
      </c>
      <c r="G220" s="16">
        <v>10063</v>
      </c>
      <c r="H220" s="11" t="s">
        <v>24</v>
      </c>
      <c r="I220" s="6" t="s">
        <v>538</v>
      </c>
      <c r="J220" s="6" t="s">
        <v>356</v>
      </c>
    </row>
    <row r="221" spans="5:10" ht="12.75" customHeight="1" x14ac:dyDescent="0.3">
      <c r="E221" s="14" t="s">
        <v>541</v>
      </c>
      <c r="F221" s="18" t="s">
        <v>23</v>
      </c>
      <c r="G221" s="16">
        <v>59236</v>
      </c>
      <c r="H221" s="11" t="s">
        <v>24</v>
      </c>
      <c r="I221" s="6" t="s">
        <v>540</v>
      </c>
      <c r="J221" s="6" t="s">
        <v>356</v>
      </c>
    </row>
    <row r="222" spans="5:10" ht="12.75" customHeight="1" x14ac:dyDescent="0.3">
      <c r="E222" s="14" t="s">
        <v>543</v>
      </c>
      <c r="F222" s="18" t="s">
        <v>88</v>
      </c>
      <c r="G222" s="16">
        <v>4621</v>
      </c>
      <c r="H222" s="11" t="s">
        <v>84</v>
      </c>
      <c r="I222" s="6" t="s">
        <v>542</v>
      </c>
      <c r="J222" s="6" t="s">
        <v>356</v>
      </c>
    </row>
    <row r="223" spans="5:10" ht="12.75" customHeight="1" x14ac:dyDescent="0.3">
      <c r="E223" s="14" t="s">
        <v>545</v>
      </c>
      <c r="F223" s="18" t="s">
        <v>132</v>
      </c>
      <c r="G223" s="16">
        <v>44023</v>
      </c>
      <c r="H223" s="11" t="s">
        <v>79</v>
      </c>
      <c r="I223" s="6" t="s">
        <v>544</v>
      </c>
      <c r="J223" s="6" t="s">
        <v>356</v>
      </c>
    </row>
    <row r="224" spans="5:10" ht="12.75" customHeight="1" x14ac:dyDescent="0.3">
      <c r="E224" s="14" t="s">
        <v>547</v>
      </c>
      <c r="F224" s="18" t="s">
        <v>61</v>
      </c>
      <c r="G224" s="16">
        <v>2510</v>
      </c>
      <c r="H224" s="11" t="s">
        <v>13</v>
      </c>
      <c r="I224" s="6" t="s">
        <v>546</v>
      </c>
      <c r="J224" s="6" t="s">
        <v>356</v>
      </c>
    </row>
    <row r="225" spans="5:10" ht="12.75" customHeight="1" x14ac:dyDescent="0.3">
      <c r="E225" s="14" t="s">
        <v>549</v>
      </c>
      <c r="F225" s="18" t="s">
        <v>34</v>
      </c>
      <c r="G225" s="16">
        <v>5134</v>
      </c>
      <c r="H225" s="11" t="s">
        <v>38</v>
      </c>
      <c r="I225" s="6" t="s">
        <v>548</v>
      </c>
      <c r="J225" s="6" t="s">
        <v>356</v>
      </c>
    </row>
    <row r="226" spans="5:10" ht="12.75" customHeight="1" x14ac:dyDescent="0.3">
      <c r="E226" s="14" t="s">
        <v>551</v>
      </c>
      <c r="F226" s="18" t="s">
        <v>71</v>
      </c>
      <c r="G226" s="16">
        <v>11146</v>
      </c>
      <c r="H226" s="11" t="s">
        <v>24</v>
      </c>
      <c r="I226" s="6" t="s">
        <v>550</v>
      </c>
      <c r="J226" s="6" t="s">
        <v>356</v>
      </c>
    </row>
    <row r="227" spans="5:10" ht="12.75" customHeight="1" x14ac:dyDescent="0.3">
      <c r="E227" s="14" t="s">
        <v>553</v>
      </c>
      <c r="F227" s="18" t="s">
        <v>54</v>
      </c>
      <c r="G227" s="16">
        <v>5833</v>
      </c>
      <c r="H227" s="11" t="s">
        <v>38</v>
      </c>
      <c r="I227" s="6" t="s">
        <v>552</v>
      </c>
      <c r="J227" s="6" t="s">
        <v>356</v>
      </c>
    </row>
    <row r="228" spans="5:10" ht="12.75" customHeight="1" x14ac:dyDescent="0.3">
      <c r="E228" s="14" t="s">
        <v>555</v>
      </c>
      <c r="F228" s="18" t="s">
        <v>23</v>
      </c>
      <c r="G228" s="16">
        <v>7690</v>
      </c>
      <c r="H228" s="11" t="s">
        <v>24</v>
      </c>
      <c r="I228" s="6" t="s">
        <v>554</v>
      </c>
      <c r="J228" s="6" t="s">
        <v>356</v>
      </c>
    </row>
    <row r="229" spans="5:10" ht="12.75" customHeight="1" x14ac:dyDescent="0.3">
      <c r="E229" s="14" t="s">
        <v>557</v>
      </c>
      <c r="F229" s="18" t="s">
        <v>54</v>
      </c>
      <c r="G229" s="16">
        <v>4183</v>
      </c>
      <c r="H229" s="11" t="s">
        <v>38</v>
      </c>
      <c r="I229" s="6" t="s">
        <v>556</v>
      </c>
      <c r="J229" s="6" t="s">
        <v>356</v>
      </c>
    </row>
    <row r="230" spans="5:10" ht="12.75" customHeight="1" x14ac:dyDescent="0.3">
      <c r="E230" s="14" t="s">
        <v>559</v>
      </c>
      <c r="F230" s="18" t="s">
        <v>92</v>
      </c>
      <c r="G230" s="16">
        <v>4328</v>
      </c>
      <c r="H230" s="11" t="s">
        <v>13</v>
      </c>
      <c r="I230" s="6" t="s">
        <v>558</v>
      </c>
      <c r="J230" s="6" t="s">
        <v>356</v>
      </c>
    </row>
    <row r="231" spans="5:10" ht="12.75" customHeight="1" x14ac:dyDescent="0.3">
      <c r="E231" s="14" t="s">
        <v>561</v>
      </c>
      <c r="F231" s="18" t="s">
        <v>88</v>
      </c>
      <c r="G231" s="16">
        <v>10851</v>
      </c>
      <c r="H231" s="11" t="s">
        <v>84</v>
      </c>
      <c r="I231" s="6" t="s">
        <v>560</v>
      </c>
      <c r="J231" s="6" t="s">
        <v>356</v>
      </c>
    </row>
    <row r="232" spans="5:10" ht="12.75" customHeight="1" x14ac:dyDescent="0.3">
      <c r="E232" s="14" t="s">
        <v>563</v>
      </c>
      <c r="F232" s="18" t="s">
        <v>92</v>
      </c>
      <c r="G232" s="16">
        <v>15836</v>
      </c>
      <c r="H232" s="11" t="s">
        <v>13</v>
      </c>
      <c r="I232" s="6" t="s">
        <v>562</v>
      </c>
      <c r="J232" s="6" t="s">
        <v>356</v>
      </c>
    </row>
    <row r="233" spans="5:10" ht="12.75" customHeight="1" x14ac:dyDescent="0.3">
      <c r="E233" s="14" t="s">
        <v>565</v>
      </c>
      <c r="F233" s="18" t="s">
        <v>54</v>
      </c>
      <c r="G233" s="16">
        <v>2496</v>
      </c>
      <c r="H233" s="11" t="s">
        <v>38</v>
      </c>
      <c r="I233" s="6" t="s">
        <v>564</v>
      </c>
      <c r="J233" s="6" t="s">
        <v>356</v>
      </c>
    </row>
    <row r="234" spans="5:10" ht="12.75" customHeight="1" x14ac:dyDescent="0.3">
      <c r="E234" s="14" t="s">
        <v>567</v>
      </c>
      <c r="F234" s="18" t="s">
        <v>88</v>
      </c>
      <c r="G234" s="16">
        <v>2096</v>
      </c>
      <c r="H234" s="11" t="s">
        <v>84</v>
      </c>
      <c r="I234" s="6" t="s">
        <v>566</v>
      </c>
      <c r="J234" s="6" t="s">
        <v>356</v>
      </c>
    </row>
    <row r="235" spans="5:10" ht="12.75" customHeight="1" x14ac:dyDescent="0.3">
      <c r="E235" s="14" t="s">
        <v>569</v>
      </c>
      <c r="F235" s="18" t="s">
        <v>83</v>
      </c>
      <c r="G235" s="16">
        <v>8208</v>
      </c>
      <c r="H235" s="11" t="s">
        <v>84</v>
      </c>
      <c r="I235" s="6" t="s">
        <v>568</v>
      </c>
      <c r="J235" s="6" t="s">
        <v>356</v>
      </c>
    </row>
    <row r="236" spans="5:10" ht="12.75" customHeight="1" x14ac:dyDescent="0.3">
      <c r="E236" s="14" t="s">
        <v>571</v>
      </c>
      <c r="F236" s="18" t="s">
        <v>23</v>
      </c>
      <c r="G236" s="16">
        <v>9322</v>
      </c>
      <c r="H236" s="11" t="s">
        <v>24</v>
      </c>
      <c r="I236" s="6" t="s">
        <v>570</v>
      </c>
      <c r="J236" s="6" t="s">
        <v>356</v>
      </c>
    </row>
    <row r="237" spans="5:10" ht="12.75" customHeight="1" x14ac:dyDescent="0.3">
      <c r="E237" s="14" t="s">
        <v>573</v>
      </c>
      <c r="F237" s="18" t="s">
        <v>54</v>
      </c>
      <c r="G237" s="16">
        <v>3097</v>
      </c>
      <c r="H237" s="11" t="s">
        <v>38</v>
      </c>
      <c r="I237" s="6" t="s">
        <v>572</v>
      </c>
      <c r="J237" s="6" t="s">
        <v>356</v>
      </c>
    </row>
    <row r="238" spans="5:10" ht="12.75" customHeight="1" x14ac:dyDescent="0.3">
      <c r="E238" s="14" t="s">
        <v>575</v>
      </c>
      <c r="F238" s="18" t="s">
        <v>34</v>
      </c>
      <c r="G238" s="16">
        <v>1467</v>
      </c>
      <c r="H238" s="11" t="s">
        <v>38</v>
      </c>
      <c r="I238" s="6" t="s">
        <v>574</v>
      </c>
      <c r="J238" s="6" t="s">
        <v>356</v>
      </c>
    </row>
    <row r="239" spans="5:10" ht="12.75" customHeight="1" x14ac:dyDescent="0.3">
      <c r="E239" s="14" t="s">
        <v>577</v>
      </c>
      <c r="F239" s="18" t="s">
        <v>42</v>
      </c>
      <c r="G239" s="16">
        <v>18266</v>
      </c>
      <c r="H239" s="11" t="s">
        <v>43</v>
      </c>
      <c r="I239" s="6" t="s">
        <v>576</v>
      </c>
      <c r="J239" s="6" t="s">
        <v>356</v>
      </c>
    </row>
    <row r="240" spans="5:10" ht="12.75" customHeight="1" x14ac:dyDescent="0.3">
      <c r="E240" s="14" t="s">
        <v>579</v>
      </c>
      <c r="F240" s="18" t="s">
        <v>18</v>
      </c>
      <c r="G240" s="16">
        <v>2682</v>
      </c>
      <c r="H240" s="11" t="s">
        <v>38</v>
      </c>
      <c r="I240" s="6" t="s">
        <v>578</v>
      </c>
      <c r="J240" s="6" t="s">
        <v>356</v>
      </c>
    </row>
    <row r="241" spans="5:10" ht="12.75" customHeight="1" x14ac:dyDescent="0.3">
      <c r="E241" s="14" t="s">
        <v>581</v>
      </c>
      <c r="F241" s="18" t="s">
        <v>132</v>
      </c>
      <c r="G241" s="16">
        <v>75543</v>
      </c>
      <c r="H241" s="11" t="s">
        <v>79</v>
      </c>
      <c r="I241" s="6" t="s">
        <v>580</v>
      </c>
      <c r="J241" s="6" t="s">
        <v>356</v>
      </c>
    </row>
    <row r="242" spans="5:10" ht="12.75" customHeight="1" x14ac:dyDescent="0.3">
      <c r="E242" s="14" t="s">
        <v>583</v>
      </c>
      <c r="F242" s="18" t="s">
        <v>42</v>
      </c>
      <c r="G242" s="16">
        <v>3271</v>
      </c>
      <c r="H242" s="11" t="s">
        <v>43</v>
      </c>
      <c r="I242" s="6" t="s">
        <v>582</v>
      </c>
      <c r="J242" s="6" t="s">
        <v>356</v>
      </c>
    </row>
    <row r="243" spans="5:10" ht="12.75" customHeight="1" x14ac:dyDescent="0.3">
      <c r="E243" s="14" t="s">
        <v>585</v>
      </c>
      <c r="F243" s="18" t="s">
        <v>34</v>
      </c>
      <c r="G243" s="16">
        <v>10800</v>
      </c>
      <c r="H243" s="11" t="s">
        <v>38</v>
      </c>
      <c r="I243" s="6" t="s">
        <v>584</v>
      </c>
      <c r="J243" s="6" t="s">
        <v>356</v>
      </c>
    </row>
    <row r="244" spans="5:10" ht="12.75" customHeight="1" x14ac:dyDescent="0.3">
      <c r="E244" s="14" t="s">
        <v>587</v>
      </c>
      <c r="F244" s="18" t="s">
        <v>92</v>
      </c>
      <c r="G244" s="16">
        <v>5037</v>
      </c>
      <c r="H244" s="11" t="s">
        <v>13</v>
      </c>
      <c r="I244" s="6" t="s">
        <v>586</v>
      </c>
      <c r="J244" s="6" t="s">
        <v>356</v>
      </c>
    </row>
    <row r="245" spans="5:10" ht="12.75" customHeight="1" x14ac:dyDescent="0.3">
      <c r="E245" s="14" t="s">
        <v>589</v>
      </c>
      <c r="F245" s="18" t="s">
        <v>18</v>
      </c>
      <c r="G245" s="16">
        <v>9612</v>
      </c>
      <c r="H245" s="11" t="s">
        <v>38</v>
      </c>
      <c r="I245" s="6" t="s">
        <v>588</v>
      </c>
      <c r="J245" s="6" t="s">
        <v>356</v>
      </c>
    </row>
    <row r="246" spans="5:10" ht="12.75" customHeight="1" x14ac:dyDescent="0.3">
      <c r="E246" s="14" t="s">
        <v>591</v>
      </c>
      <c r="F246" s="18" t="s">
        <v>78</v>
      </c>
      <c r="G246" s="16">
        <v>39341</v>
      </c>
      <c r="H246" s="11" t="s">
        <v>79</v>
      </c>
      <c r="I246" s="6" t="s">
        <v>590</v>
      </c>
      <c r="J246" s="6" t="s">
        <v>356</v>
      </c>
    </row>
    <row r="247" spans="5:10" ht="12.75" customHeight="1" x14ac:dyDescent="0.3">
      <c r="E247" s="14" t="s">
        <v>593</v>
      </c>
      <c r="F247" s="18" t="s">
        <v>54</v>
      </c>
      <c r="G247" s="16">
        <v>6230</v>
      </c>
      <c r="H247" s="11" t="s">
        <v>38</v>
      </c>
      <c r="I247" s="6" t="s">
        <v>592</v>
      </c>
      <c r="J247" s="6" t="s">
        <v>356</v>
      </c>
    </row>
    <row r="248" spans="5:10" ht="12.75" customHeight="1" x14ac:dyDescent="0.3">
      <c r="E248" s="14" t="s">
        <v>595</v>
      </c>
      <c r="F248" s="18" t="s">
        <v>42</v>
      </c>
      <c r="G248" s="16">
        <v>23547</v>
      </c>
      <c r="H248" s="11" t="s">
        <v>43</v>
      </c>
      <c r="I248" s="6" t="s">
        <v>594</v>
      </c>
      <c r="J248" s="6" t="s">
        <v>356</v>
      </c>
    </row>
    <row r="249" spans="5:10" ht="12.75" customHeight="1" x14ac:dyDescent="0.3">
      <c r="E249" s="14" t="s">
        <v>597</v>
      </c>
      <c r="F249" s="18" t="s">
        <v>128</v>
      </c>
      <c r="G249" s="16">
        <v>3404</v>
      </c>
      <c r="H249" s="11" t="s">
        <v>79</v>
      </c>
      <c r="I249" s="6" t="s">
        <v>596</v>
      </c>
      <c r="J249" s="6" t="s">
        <v>356</v>
      </c>
    </row>
    <row r="250" spans="5:10" ht="12.75" customHeight="1" x14ac:dyDescent="0.3">
      <c r="E250" s="14" t="s">
        <v>599</v>
      </c>
      <c r="F250" s="18" t="s">
        <v>83</v>
      </c>
      <c r="G250" s="16">
        <v>7143</v>
      </c>
      <c r="H250" s="11" t="s">
        <v>84</v>
      </c>
      <c r="I250" s="6" t="s">
        <v>598</v>
      </c>
      <c r="J250" s="6" t="s">
        <v>356</v>
      </c>
    </row>
    <row r="251" spans="5:10" ht="12.75" customHeight="1" x14ac:dyDescent="0.3">
      <c r="E251" s="14" t="s">
        <v>601</v>
      </c>
      <c r="F251" s="18" t="s">
        <v>61</v>
      </c>
      <c r="G251" s="16">
        <v>24929</v>
      </c>
      <c r="H251" s="11" t="s">
        <v>13</v>
      </c>
      <c r="I251" s="6" t="s">
        <v>600</v>
      </c>
      <c r="J251" s="6" t="s">
        <v>356</v>
      </c>
    </row>
    <row r="252" spans="5:10" ht="12.75" customHeight="1" x14ac:dyDescent="0.3">
      <c r="E252" s="14" t="s">
        <v>603</v>
      </c>
      <c r="F252" s="18" t="s">
        <v>42</v>
      </c>
      <c r="G252" s="16">
        <v>199280</v>
      </c>
      <c r="H252" s="11" t="s">
        <v>43</v>
      </c>
      <c r="I252" s="6" t="s">
        <v>602</v>
      </c>
      <c r="J252" s="6" t="s">
        <v>356</v>
      </c>
    </row>
    <row r="253" spans="5:10" ht="12.75" customHeight="1" x14ac:dyDescent="0.3">
      <c r="E253" s="14" t="s">
        <v>605</v>
      </c>
      <c r="F253" s="18" t="s">
        <v>54</v>
      </c>
      <c r="G253" s="16">
        <v>14122</v>
      </c>
      <c r="H253" s="11" t="s">
        <v>38</v>
      </c>
      <c r="I253" s="6" t="s">
        <v>604</v>
      </c>
      <c r="J253" s="6" t="s">
        <v>356</v>
      </c>
    </row>
    <row r="254" spans="5:10" ht="12.75" customHeight="1" x14ac:dyDescent="0.3">
      <c r="E254" s="14" t="s">
        <v>607</v>
      </c>
      <c r="F254" s="18" t="s">
        <v>61</v>
      </c>
      <c r="G254" s="16">
        <v>10611</v>
      </c>
      <c r="H254" s="11" t="s">
        <v>13</v>
      </c>
      <c r="I254" s="6" t="s">
        <v>606</v>
      </c>
      <c r="J254" s="6" t="s">
        <v>356</v>
      </c>
    </row>
    <row r="255" spans="5:10" ht="12.75" customHeight="1" x14ac:dyDescent="0.3">
      <c r="E255" s="14" t="s">
        <v>609</v>
      </c>
      <c r="F255" s="18" t="s">
        <v>18</v>
      </c>
      <c r="G255" s="16">
        <v>22711</v>
      </c>
      <c r="H255" s="11" t="s">
        <v>38</v>
      </c>
      <c r="I255" s="6" t="s">
        <v>608</v>
      </c>
      <c r="J255" s="6" t="s">
        <v>356</v>
      </c>
    </row>
    <row r="256" spans="5:10" ht="12.75" customHeight="1" x14ac:dyDescent="0.3">
      <c r="E256" s="14" t="s">
        <v>611</v>
      </c>
      <c r="F256" s="18" t="s">
        <v>88</v>
      </c>
      <c r="G256" s="16">
        <v>10740</v>
      </c>
      <c r="H256" s="11" t="s">
        <v>84</v>
      </c>
      <c r="I256" s="6" t="s">
        <v>610</v>
      </c>
      <c r="J256" s="6" t="s">
        <v>356</v>
      </c>
    </row>
    <row r="257" spans="5:10" ht="12.75" customHeight="1" x14ac:dyDescent="0.3">
      <c r="E257" s="14" t="s">
        <v>613</v>
      </c>
      <c r="F257" s="18" t="s">
        <v>88</v>
      </c>
      <c r="G257" s="16">
        <v>3283</v>
      </c>
      <c r="H257" s="11" t="s">
        <v>84</v>
      </c>
      <c r="I257" s="6" t="s">
        <v>612</v>
      </c>
      <c r="J257" s="6" t="s">
        <v>356</v>
      </c>
    </row>
    <row r="258" spans="5:10" ht="12.75" customHeight="1" x14ac:dyDescent="0.3">
      <c r="E258" s="14" t="s">
        <v>615</v>
      </c>
      <c r="F258" s="18" t="s">
        <v>54</v>
      </c>
      <c r="G258" s="16">
        <v>2027</v>
      </c>
      <c r="H258" s="11" t="s">
        <v>38</v>
      </c>
      <c r="I258" s="6" t="s">
        <v>614</v>
      </c>
      <c r="J258" s="6" t="s">
        <v>356</v>
      </c>
    </row>
    <row r="259" spans="5:10" ht="12.75" customHeight="1" x14ac:dyDescent="0.3">
      <c r="E259" s="14" t="s">
        <v>617</v>
      </c>
      <c r="F259" s="18" t="s">
        <v>54</v>
      </c>
      <c r="G259" s="16">
        <v>35004</v>
      </c>
      <c r="H259" s="11" t="s">
        <v>38</v>
      </c>
      <c r="I259" s="6" t="s">
        <v>616</v>
      </c>
      <c r="J259" s="6" t="s">
        <v>356</v>
      </c>
    </row>
    <row r="260" spans="5:10" ht="12.75" customHeight="1" x14ac:dyDescent="0.3">
      <c r="E260" s="14" t="s">
        <v>619</v>
      </c>
      <c r="F260" s="18" t="s">
        <v>42</v>
      </c>
      <c r="G260" s="16">
        <v>5038</v>
      </c>
      <c r="H260" s="11" t="s">
        <v>43</v>
      </c>
      <c r="I260" s="6" t="s">
        <v>618</v>
      </c>
      <c r="J260" s="6" t="s">
        <v>356</v>
      </c>
    </row>
    <row r="261" spans="5:10" ht="12.75" customHeight="1" x14ac:dyDescent="0.3">
      <c r="E261" s="14" t="s">
        <v>621</v>
      </c>
      <c r="F261" s="18" t="s">
        <v>54</v>
      </c>
      <c r="G261" s="16">
        <v>8880</v>
      </c>
      <c r="H261" s="11" t="s">
        <v>38</v>
      </c>
      <c r="I261" s="6" t="s">
        <v>620</v>
      </c>
      <c r="J261" s="6" t="s">
        <v>356</v>
      </c>
    </row>
    <row r="262" spans="5:10" ht="12.75" customHeight="1" x14ac:dyDescent="0.3">
      <c r="E262" s="14" t="s">
        <v>623</v>
      </c>
      <c r="F262" s="18" t="s">
        <v>128</v>
      </c>
      <c r="G262" s="16">
        <v>13559</v>
      </c>
      <c r="H262" s="11" t="s">
        <v>79</v>
      </c>
      <c r="I262" s="6" t="s">
        <v>622</v>
      </c>
      <c r="J262" s="6" t="s">
        <v>356</v>
      </c>
    </row>
    <row r="263" spans="5:10" ht="12.75" customHeight="1" x14ac:dyDescent="0.3">
      <c r="E263" s="14" t="s">
        <v>625</v>
      </c>
      <c r="F263" s="18" t="s">
        <v>50</v>
      </c>
      <c r="G263" s="16">
        <v>17716</v>
      </c>
      <c r="H263" s="11" t="s">
        <v>13</v>
      </c>
      <c r="I263" s="6" t="s">
        <v>624</v>
      </c>
      <c r="J263" s="6" t="s">
        <v>356</v>
      </c>
    </row>
    <row r="264" spans="5:10" ht="12.75" customHeight="1" x14ac:dyDescent="0.3">
      <c r="E264" s="14" t="s">
        <v>627</v>
      </c>
      <c r="F264" s="18" t="s">
        <v>34</v>
      </c>
      <c r="G264" s="16">
        <v>3285</v>
      </c>
      <c r="H264" s="11" t="s">
        <v>38</v>
      </c>
      <c r="I264" s="6" t="s">
        <v>626</v>
      </c>
      <c r="J264" s="6" t="s">
        <v>356</v>
      </c>
    </row>
    <row r="265" spans="5:10" ht="12.75" customHeight="1" x14ac:dyDescent="0.3">
      <c r="E265" s="14" t="s">
        <v>629</v>
      </c>
      <c r="F265" s="18" t="s">
        <v>235</v>
      </c>
      <c r="G265" s="16">
        <v>12895</v>
      </c>
      <c r="H265" s="11" t="s">
        <v>84</v>
      </c>
      <c r="I265" s="6" t="s">
        <v>628</v>
      </c>
      <c r="J265" s="6" t="s">
        <v>356</v>
      </c>
    </row>
    <row r="266" spans="5:10" ht="12.75" customHeight="1" x14ac:dyDescent="0.3">
      <c r="E266" s="14" t="s">
        <v>631</v>
      </c>
      <c r="F266" s="18" t="s">
        <v>83</v>
      </c>
      <c r="G266" s="16">
        <v>25332</v>
      </c>
      <c r="H266" s="11" t="s">
        <v>84</v>
      </c>
      <c r="I266" s="6" t="s">
        <v>630</v>
      </c>
      <c r="J266" s="6" t="s">
        <v>356</v>
      </c>
    </row>
    <row r="267" spans="5:10" ht="12.75" customHeight="1" x14ac:dyDescent="0.3">
      <c r="E267" s="14" t="s">
        <v>633</v>
      </c>
      <c r="F267" s="18" t="s">
        <v>34</v>
      </c>
      <c r="G267" s="16">
        <v>3150</v>
      </c>
      <c r="H267" s="11" t="s">
        <v>38</v>
      </c>
      <c r="I267" s="6" t="s">
        <v>632</v>
      </c>
      <c r="J267" s="6" t="s">
        <v>356</v>
      </c>
    </row>
    <row r="268" spans="5:10" ht="12.75" customHeight="1" x14ac:dyDescent="0.3">
      <c r="E268" s="14" t="s">
        <v>635</v>
      </c>
      <c r="F268" s="18" t="s">
        <v>23</v>
      </c>
      <c r="G268" s="16">
        <v>17418</v>
      </c>
      <c r="H268" s="11" t="s">
        <v>24</v>
      </c>
      <c r="I268" s="6" t="s">
        <v>634</v>
      </c>
      <c r="J268" s="6" t="s">
        <v>356</v>
      </c>
    </row>
    <row r="269" spans="5:10" ht="12.75" customHeight="1" x14ac:dyDescent="0.3">
      <c r="E269" s="14" t="s">
        <v>637</v>
      </c>
      <c r="F269" s="18" t="s">
        <v>92</v>
      </c>
      <c r="G269" s="16">
        <v>8632</v>
      </c>
      <c r="H269" s="11" t="s">
        <v>13</v>
      </c>
      <c r="I269" s="6" t="s">
        <v>636</v>
      </c>
      <c r="J269" s="6" t="s">
        <v>356</v>
      </c>
    </row>
    <row r="270" spans="5:10" ht="12.75" customHeight="1" x14ac:dyDescent="0.3">
      <c r="E270" s="14" t="s">
        <v>639</v>
      </c>
      <c r="F270" s="18" t="s">
        <v>54</v>
      </c>
      <c r="G270" s="16">
        <v>1780</v>
      </c>
      <c r="H270" s="11" t="s">
        <v>38</v>
      </c>
      <c r="I270" s="6" t="s">
        <v>638</v>
      </c>
      <c r="J270" s="6" t="s">
        <v>356</v>
      </c>
    </row>
    <row r="271" spans="5:10" ht="12.75" customHeight="1" x14ac:dyDescent="0.3">
      <c r="E271" s="14" t="s">
        <v>641</v>
      </c>
      <c r="F271" s="18" t="s">
        <v>42</v>
      </c>
      <c r="G271" s="16">
        <v>29122</v>
      </c>
      <c r="H271" s="11" t="s">
        <v>43</v>
      </c>
      <c r="I271" s="6" t="s">
        <v>640</v>
      </c>
      <c r="J271" s="6" t="s">
        <v>356</v>
      </c>
    </row>
    <row r="272" spans="5:10" ht="12.75" customHeight="1" x14ac:dyDescent="0.3">
      <c r="E272" s="14" t="s">
        <v>643</v>
      </c>
      <c r="F272" s="18" t="s">
        <v>83</v>
      </c>
      <c r="G272" s="16">
        <v>5270</v>
      </c>
      <c r="H272" s="11" t="s">
        <v>84</v>
      </c>
      <c r="I272" s="6" t="s">
        <v>642</v>
      </c>
      <c r="J272" s="6" t="s">
        <v>356</v>
      </c>
    </row>
    <row r="273" spans="5:10" ht="12.75" customHeight="1" x14ac:dyDescent="0.3">
      <c r="E273" s="14" t="s">
        <v>645</v>
      </c>
      <c r="F273" s="18" t="s">
        <v>71</v>
      </c>
      <c r="G273" s="16">
        <v>34777</v>
      </c>
      <c r="H273" s="11" t="s">
        <v>24</v>
      </c>
      <c r="I273" s="6" t="s">
        <v>644</v>
      </c>
      <c r="J273" s="6" t="s">
        <v>356</v>
      </c>
    </row>
    <row r="274" spans="5:10" ht="12.75" customHeight="1" x14ac:dyDescent="0.3">
      <c r="E274" s="14" t="s">
        <v>647</v>
      </c>
      <c r="F274" s="18" t="s">
        <v>92</v>
      </c>
      <c r="G274" s="16">
        <v>7245</v>
      </c>
      <c r="H274" s="11" t="s">
        <v>13</v>
      </c>
      <c r="I274" s="6" t="s">
        <v>646</v>
      </c>
      <c r="J274" s="6" t="s">
        <v>356</v>
      </c>
    </row>
    <row r="275" spans="5:10" ht="12.75" customHeight="1" x14ac:dyDescent="0.3">
      <c r="E275" s="14" t="s">
        <v>649</v>
      </c>
      <c r="F275" s="18" t="s">
        <v>132</v>
      </c>
      <c r="G275" s="16">
        <v>18576</v>
      </c>
      <c r="H275" s="11" t="s">
        <v>79</v>
      </c>
      <c r="I275" s="6" t="s">
        <v>648</v>
      </c>
      <c r="J275" s="6" t="s">
        <v>356</v>
      </c>
    </row>
    <row r="276" spans="5:10" ht="12.75" customHeight="1" x14ac:dyDescent="0.3">
      <c r="E276" s="14" t="s">
        <v>651</v>
      </c>
      <c r="F276" s="18" t="s">
        <v>235</v>
      </c>
      <c r="G276" s="16">
        <v>3644</v>
      </c>
      <c r="H276" s="11" t="s">
        <v>84</v>
      </c>
      <c r="I276" s="6" t="s">
        <v>650</v>
      </c>
      <c r="J276" s="6" t="s">
        <v>356</v>
      </c>
    </row>
    <row r="277" spans="5:10" ht="12.75" customHeight="1" x14ac:dyDescent="0.3">
      <c r="E277" s="14" t="s">
        <v>653</v>
      </c>
      <c r="F277" s="18" t="s">
        <v>88</v>
      </c>
      <c r="G277" s="16">
        <v>6789</v>
      </c>
      <c r="H277" s="11" t="s">
        <v>84</v>
      </c>
      <c r="I277" s="6" t="s">
        <v>652</v>
      </c>
      <c r="J277" s="6" t="s">
        <v>356</v>
      </c>
    </row>
    <row r="278" spans="5:10" ht="12.75" customHeight="1" x14ac:dyDescent="0.3">
      <c r="E278" s="14" t="s">
        <v>655</v>
      </c>
      <c r="F278" s="15" t="s">
        <v>12</v>
      </c>
      <c r="G278" s="16">
        <v>5900</v>
      </c>
      <c r="H278" s="11" t="s">
        <v>13</v>
      </c>
      <c r="I278" s="6" t="s">
        <v>654</v>
      </c>
      <c r="J278" s="6" t="s">
        <v>356</v>
      </c>
    </row>
    <row r="279" spans="5:10" ht="12.75" customHeight="1" x14ac:dyDescent="0.3">
      <c r="E279" s="14" t="s">
        <v>657</v>
      </c>
      <c r="F279" s="18" t="s">
        <v>23</v>
      </c>
      <c r="G279" s="16">
        <v>6458</v>
      </c>
      <c r="H279" s="11" t="s">
        <v>24</v>
      </c>
      <c r="I279" s="6" t="s">
        <v>656</v>
      </c>
      <c r="J279" s="6" t="s">
        <v>356</v>
      </c>
    </row>
    <row r="280" spans="5:10" ht="12.75" customHeight="1" x14ac:dyDescent="0.3">
      <c r="E280" s="14" t="s">
        <v>659</v>
      </c>
      <c r="F280" s="18" t="s">
        <v>88</v>
      </c>
      <c r="G280" s="16">
        <v>95855</v>
      </c>
      <c r="H280" s="11" t="s">
        <v>84</v>
      </c>
      <c r="I280" s="6" t="s">
        <v>658</v>
      </c>
      <c r="J280" s="6" t="s">
        <v>356</v>
      </c>
    </row>
    <row r="281" spans="5:10" ht="12.75" customHeight="1" x14ac:dyDescent="0.3">
      <c r="E281" s="14" t="s">
        <v>661</v>
      </c>
      <c r="F281" s="18" t="s">
        <v>54</v>
      </c>
      <c r="G281" s="16">
        <v>4779</v>
      </c>
      <c r="H281" s="11" t="s">
        <v>38</v>
      </c>
      <c r="I281" s="6" t="s">
        <v>660</v>
      </c>
      <c r="J281" s="6" t="s">
        <v>356</v>
      </c>
    </row>
    <row r="282" spans="5:10" ht="12.75" customHeight="1" x14ac:dyDescent="0.3">
      <c r="E282" s="14" t="s">
        <v>663</v>
      </c>
      <c r="F282" s="18" t="s">
        <v>83</v>
      </c>
      <c r="G282" s="16">
        <v>11386</v>
      </c>
      <c r="H282" s="11" t="s">
        <v>84</v>
      </c>
      <c r="I282" s="6" t="s">
        <v>662</v>
      </c>
      <c r="J282" s="6" t="s">
        <v>356</v>
      </c>
    </row>
    <row r="283" spans="5:10" ht="12.75" customHeight="1" x14ac:dyDescent="0.3">
      <c r="E283" s="14" t="s">
        <v>665</v>
      </c>
      <c r="F283" s="18" t="s">
        <v>34</v>
      </c>
      <c r="G283" s="16">
        <v>3116</v>
      </c>
      <c r="H283" s="11" t="s">
        <v>38</v>
      </c>
      <c r="I283" s="6" t="s">
        <v>664</v>
      </c>
      <c r="J283" s="6" t="s">
        <v>356</v>
      </c>
    </row>
    <row r="284" spans="5:10" ht="12.75" customHeight="1" x14ac:dyDescent="0.3">
      <c r="E284" s="14" t="s">
        <v>667</v>
      </c>
      <c r="F284" s="18" t="s">
        <v>61</v>
      </c>
      <c r="G284" s="16">
        <v>10780</v>
      </c>
      <c r="H284" s="11" t="s">
        <v>13</v>
      </c>
      <c r="I284" s="6" t="s">
        <v>666</v>
      </c>
      <c r="J284" s="6" t="s">
        <v>356</v>
      </c>
    </row>
    <row r="285" spans="5:10" ht="12.75" customHeight="1" x14ac:dyDescent="0.3">
      <c r="E285" s="14" t="s">
        <v>669</v>
      </c>
      <c r="F285" s="18" t="s">
        <v>61</v>
      </c>
      <c r="G285" s="16">
        <v>2576</v>
      </c>
      <c r="H285" s="11" t="s">
        <v>13</v>
      </c>
      <c r="I285" s="6" t="s">
        <v>668</v>
      </c>
      <c r="J285" s="6" t="s">
        <v>356</v>
      </c>
    </row>
    <row r="286" spans="5:10" ht="12.75" customHeight="1" x14ac:dyDescent="0.3">
      <c r="E286" s="14" t="s">
        <v>671</v>
      </c>
      <c r="F286" s="18" t="s">
        <v>235</v>
      </c>
      <c r="G286" s="16">
        <v>19778</v>
      </c>
      <c r="H286" s="11" t="s">
        <v>84</v>
      </c>
      <c r="I286" s="6" t="s">
        <v>670</v>
      </c>
      <c r="J286" s="6" t="s">
        <v>356</v>
      </c>
    </row>
    <row r="287" spans="5:10" ht="12.75" customHeight="1" x14ac:dyDescent="0.3">
      <c r="E287" s="14" t="s">
        <v>673</v>
      </c>
      <c r="F287" s="18" t="s">
        <v>18</v>
      </c>
      <c r="G287" s="16">
        <v>3673</v>
      </c>
      <c r="H287" s="11" t="s">
        <v>38</v>
      </c>
      <c r="I287" s="6" t="s">
        <v>672</v>
      </c>
      <c r="J287" s="6" t="s">
        <v>356</v>
      </c>
    </row>
    <row r="288" spans="5:10" ht="12.75" customHeight="1" x14ac:dyDescent="0.3">
      <c r="E288" s="14" t="s">
        <v>675</v>
      </c>
      <c r="F288" s="15" t="s">
        <v>12</v>
      </c>
      <c r="G288" s="16">
        <v>3193</v>
      </c>
      <c r="H288" s="11" t="s">
        <v>13</v>
      </c>
      <c r="I288" s="6" t="s">
        <v>674</v>
      </c>
      <c r="J288" s="6" t="s">
        <v>356</v>
      </c>
    </row>
    <row r="289" spans="5:10" ht="12.75" customHeight="1" x14ac:dyDescent="0.3">
      <c r="E289" s="14" t="s">
        <v>677</v>
      </c>
      <c r="F289" s="15" t="s">
        <v>12</v>
      </c>
      <c r="G289" s="16">
        <v>4364</v>
      </c>
      <c r="H289" s="11" t="s">
        <v>13</v>
      </c>
      <c r="I289" s="6" t="s">
        <v>676</v>
      </c>
      <c r="J289" s="6" t="s">
        <v>356</v>
      </c>
    </row>
    <row r="290" spans="5:10" ht="12.75" customHeight="1" x14ac:dyDescent="0.3">
      <c r="E290" s="14" t="s">
        <v>679</v>
      </c>
      <c r="F290" s="18" t="s">
        <v>23</v>
      </c>
      <c r="G290" s="16">
        <v>6133</v>
      </c>
      <c r="H290" s="11" t="s">
        <v>24</v>
      </c>
      <c r="I290" s="6" t="s">
        <v>678</v>
      </c>
      <c r="J290" s="6" t="s">
        <v>356</v>
      </c>
    </row>
    <row r="291" spans="5:10" ht="12.75" customHeight="1" x14ac:dyDescent="0.3">
      <c r="E291" s="14" t="s">
        <v>681</v>
      </c>
      <c r="F291" s="18" t="s">
        <v>92</v>
      </c>
      <c r="G291" s="16">
        <v>46157</v>
      </c>
      <c r="H291" s="11" t="s">
        <v>13</v>
      </c>
      <c r="I291" s="6" t="s">
        <v>680</v>
      </c>
      <c r="J291" s="6" t="s">
        <v>356</v>
      </c>
    </row>
    <row r="292" spans="5:10" ht="12.75" customHeight="1" x14ac:dyDescent="0.3">
      <c r="E292" s="14" t="s">
        <v>683</v>
      </c>
      <c r="F292" s="18" t="s">
        <v>23</v>
      </c>
      <c r="G292" s="16">
        <v>5739</v>
      </c>
      <c r="H292" s="11" t="s">
        <v>24</v>
      </c>
      <c r="I292" s="6" t="s">
        <v>682</v>
      </c>
      <c r="J292" s="6" t="s">
        <v>356</v>
      </c>
    </row>
    <row r="293" spans="5:10" ht="12.75" customHeight="1" x14ac:dyDescent="0.3">
      <c r="E293" s="14" t="s">
        <v>685</v>
      </c>
      <c r="F293" s="18" t="s">
        <v>23</v>
      </c>
      <c r="G293" s="16">
        <v>3556</v>
      </c>
      <c r="H293" s="11" t="s">
        <v>24</v>
      </c>
      <c r="I293" s="6" t="s">
        <v>684</v>
      </c>
      <c r="J293" s="6" t="s">
        <v>356</v>
      </c>
    </row>
    <row r="294" spans="5:10" ht="12.75" customHeight="1" x14ac:dyDescent="0.3">
      <c r="E294" s="14" t="s">
        <v>687</v>
      </c>
      <c r="F294" s="18" t="s">
        <v>18</v>
      </c>
      <c r="G294" s="16">
        <v>41766</v>
      </c>
      <c r="H294" s="11" t="s">
        <v>38</v>
      </c>
      <c r="I294" s="6" t="s">
        <v>686</v>
      </c>
      <c r="J294" s="6" t="s">
        <v>356</v>
      </c>
    </row>
    <row r="295" spans="5:10" ht="12.75" customHeight="1" x14ac:dyDescent="0.3">
      <c r="E295" s="14" t="s">
        <v>689</v>
      </c>
      <c r="F295" s="18" t="s">
        <v>50</v>
      </c>
      <c r="G295" s="16">
        <v>4328</v>
      </c>
      <c r="H295" s="11" t="s">
        <v>13</v>
      </c>
      <c r="I295" s="6" t="s">
        <v>688</v>
      </c>
      <c r="J295" s="6" t="s">
        <v>356</v>
      </c>
    </row>
    <row r="296" spans="5:10" ht="12.75" customHeight="1" x14ac:dyDescent="0.3">
      <c r="E296" s="14" t="s">
        <v>691</v>
      </c>
      <c r="F296" s="18" t="s">
        <v>18</v>
      </c>
      <c r="G296" s="16">
        <v>25223</v>
      </c>
      <c r="H296" s="11" t="s">
        <v>38</v>
      </c>
      <c r="I296" s="6" t="s">
        <v>690</v>
      </c>
      <c r="J296" s="6" t="s">
        <v>356</v>
      </c>
    </row>
    <row r="297" spans="5:10" ht="12.75" customHeight="1" x14ac:dyDescent="0.3">
      <c r="E297" s="14" t="s">
        <v>693</v>
      </c>
      <c r="F297" s="15" t="s">
        <v>12</v>
      </c>
      <c r="G297" s="16">
        <v>2981</v>
      </c>
      <c r="H297" s="11" t="s">
        <v>13</v>
      </c>
      <c r="I297" s="6" t="s">
        <v>692</v>
      </c>
      <c r="J297" s="6" t="s">
        <v>356</v>
      </c>
    </row>
    <row r="298" spans="5:10" ht="12.75" customHeight="1" x14ac:dyDescent="0.3">
      <c r="E298" s="14" t="s">
        <v>695</v>
      </c>
      <c r="F298" s="18" t="s">
        <v>88</v>
      </c>
      <c r="G298" s="16">
        <v>9231</v>
      </c>
      <c r="H298" s="11" t="s">
        <v>84</v>
      </c>
      <c r="I298" s="6" t="s">
        <v>694</v>
      </c>
      <c r="J298" s="6" t="s">
        <v>356</v>
      </c>
    </row>
    <row r="299" spans="5:10" ht="12.75" customHeight="1" x14ac:dyDescent="0.3">
      <c r="E299" s="22" t="s">
        <v>697</v>
      </c>
      <c r="F299" s="18" t="s">
        <v>235</v>
      </c>
      <c r="G299" s="23">
        <v>10145</v>
      </c>
      <c r="H299" s="11" t="s">
        <v>84</v>
      </c>
      <c r="I299" s="6" t="s">
        <v>696</v>
      </c>
      <c r="J299" s="6" t="s">
        <v>356</v>
      </c>
    </row>
    <row r="300" spans="5:10" ht="12.75" customHeight="1" x14ac:dyDescent="0.3">
      <c r="I300" s="6" t="s">
        <v>698</v>
      </c>
      <c r="J300" s="6" t="s">
        <v>356</v>
      </c>
    </row>
    <row r="301" spans="5:10" ht="12.75" customHeight="1" x14ac:dyDescent="0.3">
      <c r="I301" s="6" t="s">
        <v>699</v>
      </c>
      <c r="J301" s="6" t="s">
        <v>356</v>
      </c>
    </row>
    <row r="302" spans="5:10" ht="12.75" customHeight="1" x14ac:dyDescent="0.3">
      <c r="I302" s="6" t="s">
        <v>700</v>
      </c>
      <c r="J302" s="6" t="s">
        <v>356</v>
      </c>
    </row>
    <row r="303" spans="5:10" ht="12.75" customHeight="1" x14ac:dyDescent="0.3">
      <c r="I303" s="6" t="s">
        <v>701</v>
      </c>
      <c r="J303" s="6" t="s">
        <v>356</v>
      </c>
    </row>
    <row r="304" spans="5:10" ht="12.75" customHeight="1" x14ac:dyDescent="0.3">
      <c r="I304" s="6" t="s">
        <v>702</v>
      </c>
      <c r="J304" s="6" t="s">
        <v>356</v>
      </c>
    </row>
    <row r="305" spans="9:10" ht="12.75" customHeight="1" x14ac:dyDescent="0.3">
      <c r="I305" s="6" t="s">
        <v>703</v>
      </c>
      <c r="J305" s="6" t="s">
        <v>356</v>
      </c>
    </row>
    <row r="306" spans="9:10" ht="12.75" customHeight="1" x14ac:dyDescent="0.3">
      <c r="I306" s="6" t="s">
        <v>704</v>
      </c>
      <c r="J306" s="6" t="s">
        <v>356</v>
      </c>
    </row>
    <row r="307" spans="9:10" ht="12.75" customHeight="1" x14ac:dyDescent="0.3">
      <c r="I307" s="6" t="s">
        <v>705</v>
      </c>
      <c r="J307" s="6" t="s">
        <v>356</v>
      </c>
    </row>
    <row r="308" spans="9:10" ht="12.75" customHeight="1" x14ac:dyDescent="0.3">
      <c r="I308" s="6" t="s">
        <v>706</v>
      </c>
      <c r="J308" s="6" t="s">
        <v>356</v>
      </c>
    </row>
    <row r="309" spans="9:10" ht="12.75" customHeight="1" x14ac:dyDescent="0.3">
      <c r="I309" s="6" t="s">
        <v>707</v>
      </c>
      <c r="J309" s="6" t="s">
        <v>356</v>
      </c>
    </row>
    <row r="310" spans="9:10" ht="12.75" customHeight="1" x14ac:dyDescent="0.3">
      <c r="I310" s="6" t="s">
        <v>708</v>
      </c>
      <c r="J310" s="6" t="s">
        <v>356</v>
      </c>
    </row>
    <row r="311" spans="9:10" ht="12.75" customHeight="1" x14ac:dyDescent="0.3">
      <c r="I311" s="6" t="s">
        <v>709</v>
      </c>
      <c r="J311" s="6" t="s">
        <v>356</v>
      </c>
    </row>
    <row r="312" spans="9:10" ht="12.75" customHeight="1" x14ac:dyDescent="0.3">
      <c r="I312" s="6" t="s">
        <v>710</v>
      </c>
      <c r="J312" s="6" t="s">
        <v>356</v>
      </c>
    </row>
    <row r="313" spans="9:10" ht="12.75" customHeight="1" x14ac:dyDescent="0.3">
      <c r="I313" s="6" t="s">
        <v>711</v>
      </c>
      <c r="J313" s="6" t="s">
        <v>356</v>
      </c>
    </row>
    <row r="314" spans="9:10" ht="12.75" customHeight="1" x14ac:dyDescent="0.3">
      <c r="I314" s="6" t="s">
        <v>712</v>
      </c>
      <c r="J314" s="6" t="s">
        <v>356</v>
      </c>
    </row>
    <row r="315" spans="9:10" ht="12.75" customHeight="1" x14ac:dyDescent="0.3">
      <c r="I315" s="6" t="s">
        <v>713</v>
      </c>
      <c r="J315" s="6" t="s">
        <v>356</v>
      </c>
    </row>
    <row r="316" spans="9:10" ht="12.75" customHeight="1" x14ac:dyDescent="0.3">
      <c r="I316" s="6" t="s">
        <v>714</v>
      </c>
      <c r="J316" s="6" t="s">
        <v>356</v>
      </c>
    </row>
    <row r="317" spans="9:10" ht="12.75" customHeight="1" x14ac:dyDescent="0.3">
      <c r="I317" s="6" t="s">
        <v>715</v>
      </c>
      <c r="J317" s="6" t="s">
        <v>356</v>
      </c>
    </row>
    <row r="318" spans="9:10" ht="12.75" customHeight="1" x14ac:dyDescent="0.3">
      <c r="I318" s="6" t="s">
        <v>716</v>
      </c>
      <c r="J318" s="6" t="s">
        <v>356</v>
      </c>
    </row>
    <row r="319" spans="9:10" ht="12.75" customHeight="1" x14ac:dyDescent="0.3">
      <c r="I319" s="6" t="s">
        <v>717</v>
      </c>
      <c r="J319" s="6" t="s">
        <v>356</v>
      </c>
    </row>
    <row r="320" spans="9:10" ht="12.75" customHeight="1" x14ac:dyDescent="0.3">
      <c r="I320" s="6" t="s">
        <v>718</v>
      </c>
      <c r="J320" s="6" t="s">
        <v>356</v>
      </c>
    </row>
    <row r="321" spans="9:10" ht="12.75" customHeight="1" x14ac:dyDescent="0.3">
      <c r="I321" s="6" t="s">
        <v>719</v>
      </c>
      <c r="J321" s="6" t="s">
        <v>356</v>
      </c>
    </row>
    <row r="322" spans="9:10" ht="12.75" customHeight="1" x14ac:dyDescent="0.3">
      <c r="I322" s="6" t="s">
        <v>720</v>
      </c>
      <c r="J322" s="6" t="s">
        <v>356</v>
      </c>
    </row>
    <row r="323" spans="9:10" ht="12.75" customHeight="1" x14ac:dyDescent="0.3">
      <c r="I323" s="6" t="s">
        <v>721</v>
      </c>
      <c r="J323" s="6" t="s">
        <v>356</v>
      </c>
    </row>
    <row r="324" spans="9:10" ht="12.75" customHeight="1" x14ac:dyDescent="0.3">
      <c r="I324" s="6" t="s">
        <v>722</v>
      </c>
      <c r="J324" s="6" t="s">
        <v>356</v>
      </c>
    </row>
    <row r="325" spans="9:10" ht="12.75" customHeight="1" x14ac:dyDescent="0.3">
      <c r="I325" s="6" t="s">
        <v>723</v>
      </c>
      <c r="J325" s="6" t="s">
        <v>356</v>
      </c>
    </row>
    <row r="326" spans="9:10" ht="12.75" customHeight="1" x14ac:dyDescent="0.3">
      <c r="I326" s="6" t="s">
        <v>724</v>
      </c>
      <c r="J326" s="6" t="s">
        <v>356</v>
      </c>
    </row>
    <row r="327" spans="9:10" ht="12.75" customHeight="1" x14ac:dyDescent="0.3">
      <c r="I327" s="6" t="s">
        <v>725</v>
      </c>
      <c r="J327" s="6" t="s">
        <v>356</v>
      </c>
    </row>
    <row r="328" spans="9:10" ht="12.75" customHeight="1" x14ac:dyDescent="0.3">
      <c r="I328" s="6" t="s">
        <v>726</v>
      </c>
      <c r="J328" s="6" t="s">
        <v>356</v>
      </c>
    </row>
    <row r="329" spans="9:10" ht="12.75" customHeight="1" x14ac:dyDescent="0.3">
      <c r="I329" s="6" t="s">
        <v>727</v>
      </c>
      <c r="J329" s="6" t="s">
        <v>356</v>
      </c>
    </row>
    <row r="330" spans="9:10" ht="12.75" customHeight="1" x14ac:dyDescent="0.3">
      <c r="I330" s="6" t="s">
        <v>728</v>
      </c>
      <c r="J330" s="6" t="s">
        <v>356</v>
      </c>
    </row>
    <row r="331" spans="9:10" ht="12.75" customHeight="1" x14ac:dyDescent="0.3">
      <c r="I331" s="6" t="s">
        <v>729</v>
      </c>
      <c r="J331" s="6" t="s">
        <v>356</v>
      </c>
    </row>
    <row r="332" spans="9:10" ht="12.75" customHeight="1" x14ac:dyDescent="0.3">
      <c r="I332" s="6" t="s">
        <v>730</v>
      </c>
      <c r="J332" s="6" t="s">
        <v>356</v>
      </c>
    </row>
    <row r="333" spans="9:10" ht="12.75" customHeight="1" x14ac:dyDescent="0.3">
      <c r="I333" s="6" t="s">
        <v>731</v>
      </c>
      <c r="J333" s="6" t="s">
        <v>356</v>
      </c>
    </row>
    <row r="334" spans="9:10" ht="12.75" customHeight="1" x14ac:dyDescent="0.3">
      <c r="I334" s="6" t="s">
        <v>732</v>
      </c>
      <c r="J334" s="6" t="s">
        <v>356</v>
      </c>
    </row>
    <row r="335" spans="9:10" ht="12.75" customHeight="1" x14ac:dyDescent="0.3">
      <c r="I335" s="6" t="s">
        <v>733</v>
      </c>
      <c r="J335" s="6" t="s">
        <v>356</v>
      </c>
    </row>
    <row r="336" spans="9:10" ht="12.75" customHeight="1" x14ac:dyDescent="0.3">
      <c r="I336" s="6" t="s">
        <v>734</v>
      </c>
      <c r="J336" s="6" t="s">
        <v>356</v>
      </c>
    </row>
    <row r="337" spans="9:10" ht="12.75" customHeight="1" x14ac:dyDescent="0.3">
      <c r="I337" s="6" t="s">
        <v>735</v>
      </c>
      <c r="J337" s="6" t="s">
        <v>356</v>
      </c>
    </row>
    <row r="338" spans="9:10" ht="12.75" customHeight="1" x14ac:dyDescent="0.3">
      <c r="I338" s="6" t="s">
        <v>736</v>
      </c>
      <c r="J338" s="6" t="s">
        <v>356</v>
      </c>
    </row>
    <row r="339" spans="9:10" ht="12.75" customHeight="1" x14ac:dyDescent="0.3">
      <c r="I339" s="6" t="s">
        <v>737</v>
      </c>
      <c r="J339" s="6" t="s">
        <v>356</v>
      </c>
    </row>
    <row r="340" spans="9:10" ht="12.75" customHeight="1" x14ac:dyDescent="0.3">
      <c r="I340" s="6" t="s">
        <v>738</v>
      </c>
      <c r="J340" s="6" t="s">
        <v>356</v>
      </c>
    </row>
    <row r="341" spans="9:10" ht="12.75" customHeight="1" x14ac:dyDescent="0.3">
      <c r="I341" s="6" t="s">
        <v>739</v>
      </c>
      <c r="J341" s="6" t="s">
        <v>356</v>
      </c>
    </row>
    <row r="342" spans="9:10" ht="12.75" customHeight="1" x14ac:dyDescent="0.3">
      <c r="I342" s="6" t="s">
        <v>740</v>
      </c>
      <c r="J342" s="6" t="s">
        <v>356</v>
      </c>
    </row>
    <row r="343" spans="9:10" ht="12.75" customHeight="1" x14ac:dyDescent="0.3">
      <c r="I343" s="6" t="s">
        <v>741</v>
      </c>
      <c r="J343" s="6" t="s">
        <v>356</v>
      </c>
    </row>
    <row r="344" spans="9:10" ht="12.75" customHeight="1" x14ac:dyDescent="0.3">
      <c r="I344" s="6" t="s">
        <v>742</v>
      </c>
      <c r="J344" s="6" t="s">
        <v>356</v>
      </c>
    </row>
    <row r="345" spans="9:10" ht="12.75" customHeight="1" x14ac:dyDescent="0.3">
      <c r="I345" s="6" t="s">
        <v>743</v>
      </c>
      <c r="J345" s="6" t="s">
        <v>356</v>
      </c>
    </row>
    <row r="346" spans="9:10" ht="12.75" customHeight="1" x14ac:dyDescent="0.3">
      <c r="I346" s="6" t="s">
        <v>744</v>
      </c>
      <c r="J346" s="6" t="s">
        <v>356</v>
      </c>
    </row>
    <row r="347" spans="9:10" ht="12.75" customHeight="1" x14ac:dyDescent="0.3">
      <c r="I347" s="6" t="s">
        <v>745</v>
      </c>
      <c r="J347" s="6" t="s">
        <v>356</v>
      </c>
    </row>
    <row r="348" spans="9:10" ht="12.75" customHeight="1" x14ac:dyDescent="0.3">
      <c r="I348" s="6" t="s">
        <v>746</v>
      </c>
      <c r="J348" s="6" t="s">
        <v>356</v>
      </c>
    </row>
    <row r="349" spans="9:10" ht="12.75" customHeight="1" x14ac:dyDescent="0.3">
      <c r="I349" s="6" t="s">
        <v>747</v>
      </c>
      <c r="J349" s="6" t="s">
        <v>356</v>
      </c>
    </row>
    <row r="350" spans="9:10" ht="12.75" customHeight="1" x14ac:dyDescent="0.3">
      <c r="I350" s="6" t="s">
        <v>748</v>
      </c>
      <c r="J350" s="6" t="s">
        <v>356</v>
      </c>
    </row>
    <row r="351" spans="9:10" ht="12.75" customHeight="1" x14ac:dyDescent="0.3">
      <c r="I351" s="6" t="s">
        <v>749</v>
      </c>
      <c r="J351" s="6" t="s">
        <v>356</v>
      </c>
    </row>
    <row r="352" spans="9:10" ht="12.75" customHeight="1" x14ac:dyDescent="0.3">
      <c r="I352" s="6" t="s">
        <v>750</v>
      </c>
      <c r="J352" s="6" t="s">
        <v>356</v>
      </c>
    </row>
    <row r="353" spans="9:10" ht="12.75" customHeight="1" x14ac:dyDescent="0.3">
      <c r="I353" s="6" t="s">
        <v>751</v>
      </c>
      <c r="J353" s="6" t="s">
        <v>356</v>
      </c>
    </row>
    <row r="354" spans="9:10" ht="12.75" customHeight="1" x14ac:dyDescent="0.3">
      <c r="I354" s="6" t="s">
        <v>752</v>
      </c>
      <c r="J354" s="6" t="s">
        <v>356</v>
      </c>
    </row>
    <row r="355" spans="9:10" ht="12.75" customHeight="1" x14ac:dyDescent="0.3">
      <c r="I355" s="6" t="s">
        <v>753</v>
      </c>
      <c r="J355" s="6" t="s">
        <v>356</v>
      </c>
    </row>
    <row r="356" spans="9:10" ht="12.75" customHeight="1" x14ac:dyDescent="0.3">
      <c r="I356" s="6" t="s">
        <v>754</v>
      </c>
      <c r="J356" s="6" t="s">
        <v>356</v>
      </c>
    </row>
    <row r="357" spans="9:10" ht="12.75" customHeight="1" x14ac:dyDescent="0.3">
      <c r="I357" s="6" t="s">
        <v>755</v>
      </c>
      <c r="J357" s="6" t="s">
        <v>356</v>
      </c>
    </row>
    <row r="358" spans="9:10" ht="12.75" customHeight="1" x14ac:dyDescent="0.3">
      <c r="I358" s="6" t="s">
        <v>756</v>
      </c>
      <c r="J358" s="6" t="s">
        <v>356</v>
      </c>
    </row>
    <row r="359" spans="9:10" ht="12.75" customHeight="1" x14ac:dyDescent="0.3">
      <c r="I359" s="6" t="s">
        <v>757</v>
      </c>
      <c r="J359" s="6" t="s">
        <v>356</v>
      </c>
    </row>
    <row r="360" spans="9:10" ht="12.75" customHeight="1" x14ac:dyDescent="0.3">
      <c r="I360" s="6" t="s">
        <v>758</v>
      </c>
      <c r="J360" s="6" t="s">
        <v>356</v>
      </c>
    </row>
    <row r="361" spans="9:10" ht="12.75" customHeight="1" x14ac:dyDescent="0.3">
      <c r="I361" s="6" t="s">
        <v>759</v>
      </c>
      <c r="J361" s="6" t="s">
        <v>356</v>
      </c>
    </row>
    <row r="362" spans="9:10" ht="12.75" customHeight="1" x14ac:dyDescent="0.3">
      <c r="I362" s="6" t="s">
        <v>760</v>
      </c>
      <c r="J362" s="6" t="s">
        <v>356</v>
      </c>
    </row>
    <row r="363" spans="9:10" ht="12.75" customHeight="1" x14ac:dyDescent="0.3">
      <c r="I363" s="6" t="s">
        <v>761</v>
      </c>
      <c r="J363" s="6" t="s">
        <v>356</v>
      </c>
    </row>
    <row r="364" spans="9:10" ht="12.75" customHeight="1" x14ac:dyDescent="0.3">
      <c r="I364" s="6" t="s">
        <v>762</v>
      </c>
      <c r="J364" s="6" t="s">
        <v>356</v>
      </c>
    </row>
    <row r="365" spans="9:10" ht="12.75" customHeight="1" x14ac:dyDescent="0.3">
      <c r="I365" s="6" t="s">
        <v>763</v>
      </c>
      <c r="J365" s="6" t="s">
        <v>356</v>
      </c>
    </row>
    <row r="366" spans="9:10" ht="12.75" customHeight="1" x14ac:dyDescent="0.3">
      <c r="I366" s="6" t="s">
        <v>764</v>
      </c>
      <c r="J366" s="6" t="s">
        <v>356</v>
      </c>
    </row>
    <row r="367" spans="9:10" ht="12.75" customHeight="1" x14ac:dyDescent="0.3">
      <c r="I367" s="6" t="s">
        <v>765</v>
      </c>
      <c r="J367" s="6" t="s">
        <v>356</v>
      </c>
    </row>
    <row r="368" spans="9:10" ht="12.75" customHeight="1" x14ac:dyDescent="0.3">
      <c r="I368" s="6" t="s">
        <v>766</v>
      </c>
      <c r="J368" s="6" t="s">
        <v>356</v>
      </c>
    </row>
    <row r="369" spans="9:10" ht="12.75" customHeight="1" x14ac:dyDescent="0.3">
      <c r="I369" s="6" t="s">
        <v>767</v>
      </c>
      <c r="J369" s="6" t="s">
        <v>356</v>
      </c>
    </row>
    <row r="370" spans="9:10" ht="12.75" customHeight="1" x14ac:dyDescent="0.3">
      <c r="I370" s="6" t="s">
        <v>768</v>
      </c>
      <c r="J370" s="6" t="s">
        <v>356</v>
      </c>
    </row>
    <row r="371" spans="9:10" ht="12.75" customHeight="1" x14ac:dyDescent="0.3">
      <c r="I371" s="6" t="s">
        <v>769</v>
      </c>
      <c r="J371" s="6" t="s">
        <v>356</v>
      </c>
    </row>
    <row r="372" spans="9:10" ht="12.75" customHeight="1" x14ac:dyDescent="0.3">
      <c r="I372" s="6" t="s">
        <v>770</v>
      </c>
      <c r="J372" s="6" t="s">
        <v>356</v>
      </c>
    </row>
    <row r="373" spans="9:10" ht="12.75" customHeight="1" x14ac:dyDescent="0.3">
      <c r="I373" s="6" t="s">
        <v>771</v>
      </c>
      <c r="J373" s="6" t="s">
        <v>356</v>
      </c>
    </row>
    <row r="374" spans="9:10" ht="12.75" customHeight="1" x14ac:dyDescent="0.3">
      <c r="I374" s="6" t="s">
        <v>772</v>
      </c>
      <c r="J374" s="6" t="s">
        <v>356</v>
      </c>
    </row>
    <row r="375" spans="9:10" ht="12.75" customHeight="1" x14ac:dyDescent="0.3">
      <c r="I375" s="6" t="s">
        <v>773</v>
      </c>
      <c r="J375" s="6" t="s">
        <v>356</v>
      </c>
    </row>
    <row r="376" spans="9:10" ht="12.75" customHeight="1" x14ac:dyDescent="0.3">
      <c r="I376" s="6" t="s">
        <v>774</v>
      </c>
      <c r="J376" s="6" t="s">
        <v>356</v>
      </c>
    </row>
    <row r="377" spans="9:10" ht="12.75" customHeight="1" x14ac:dyDescent="0.3">
      <c r="I377" s="6" t="s">
        <v>775</v>
      </c>
      <c r="J377" s="6" t="s">
        <v>356</v>
      </c>
    </row>
    <row r="378" spans="9:10" ht="12.75" customHeight="1" x14ac:dyDescent="0.3">
      <c r="I378" s="6" t="s">
        <v>776</v>
      </c>
      <c r="J378" s="6" t="s">
        <v>356</v>
      </c>
    </row>
    <row r="379" spans="9:10" ht="12.75" customHeight="1" x14ac:dyDescent="0.3">
      <c r="I379" s="6" t="s">
        <v>777</v>
      </c>
      <c r="J379" s="6" t="s">
        <v>356</v>
      </c>
    </row>
    <row r="380" spans="9:10" ht="12.75" customHeight="1" x14ac:dyDescent="0.3">
      <c r="I380" s="6" t="s">
        <v>778</v>
      </c>
      <c r="J380" s="6" t="s">
        <v>356</v>
      </c>
    </row>
    <row r="381" spans="9:10" ht="12.75" customHeight="1" x14ac:dyDescent="0.3">
      <c r="I381" s="6" t="s">
        <v>779</v>
      </c>
      <c r="J381" s="6" t="s">
        <v>356</v>
      </c>
    </row>
    <row r="382" spans="9:10" ht="12.75" customHeight="1" x14ac:dyDescent="0.3">
      <c r="I382" s="6" t="s">
        <v>780</v>
      </c>
      <c r="J382" s="6" t="s">
        <v>356</v>
      </c>
    </row>
    <row r="383" spans="9:10" ht="12.75" customHeight="1" x14ac:dyDescent="0.3">
      <c r="I383" s="6" t="s">
        <v>781</v>
      </c>
      <c r="J383" s="6" t="s">
        <v>356</v>
      </c>
    </row>
    <row r="384" spans="9:10" ht="12.75" customHeight="1" x14ac:dyDescent="0.3">
      <c r="I384" s="6" t="s">
        <v>782</v>
      </c>
      <c r="J384" s="6" t="s">
        <v>356</v>
      </c>
    </row>
    <row r="385" spans="9:10" ht="12.75" customHeight="1" x14ac:dyDescent="0.3">
      <c r="I385" s="6" t="s">
        <v>783</v>
      </c>
      <c r="J385" s="6" t="s">
        <v>356</v>
      </c>
    </row>
    <row r="386" spans="9:10" ht="12.75" customHeight="1" x14ac:dyDescent="0.3">
      <c r="I386" s="6" t="s">
        <v>784</v>
      </c>
      <c r="J386" s="6" t="s">
        <v>356</v>
      </c>
    </row>
    <row r="387" spans="9:10" ht="12.75" customHeight="1" x14ac:dyDescent="0.3">
      <c r="I387" s="6" t="s">
        <v>785</v>
      </c>
      <c r="J387" s="6" t="s">
        <v>356</v>
      </c>
    </row>
    <row r="388" spans="9:10" ht="12.75" customHeight="1" x14ac:dyDescent="0.3">
      <c r="I388" s="6" t="s">
        <v>786</v>
      </c>
      <c r="J388" s="6" t="s">
        <v>356</v>
      </c>
    </row>
    <row r="389" spans="9:10" ht="12.75" customHeight="1" x14ac:dyDescent="0.3">
      <c r="I389" s="6" t="s">
        <v>787</v>
      </c>
      <c r="J389" s="6" t="s">
        <v>356</v>
      </c>
    </row>
    <row r="390" spans="9:10" ht="12.75" customHeight="1" x14ac:dyDescent="0.3">
      <c r="I390" s="6" t="s">
        <v>788</v>
      </c>
      <c r="J390" s="6" t="s">
        <v>356</v>
      </c>
    </row>
    <row r="391" spans="9:10" ht="12.75" customHeight="1" x14ac:dyDescent="0.3">
      <c r="I391" s="6" t="s">
        <v>789</v>
      </c>
      <c r="J391" s="6" t="s">
        <v>356</v>
      </c>
    </row>
    <row r="392" spans="9:10" ht="12.75" customHeight="1" x14ac:dyDescent="0.3">
      <c r="I392" s="6" t="s">
        <v>790</v>
      </c>
      <c r="J392" s="6" t="s">
        <v>356</v>
      </c>
    </row>
    <row r="393" spans="9:10" ht="12.75" customHeight="1" x14ac:dyDescent="0.3">
      <c r="I393" s="6" t="s">
        <v>791</v>
      </c>
      <c r="J393" s="6" t="s">
        <v>356</v>
      </c>
    </row>
    <row r="394" spans="9:10" ht="12.75" customHeight="1" x14ac:dyDescent="0.3">
      <c r="I394" s="6" t="s">
        <v>792</v>
      </c>
      <c r="J394" s="6" t="s">
        <v>356</v>
      </c>
    </row>
    <row r="395" spans="9:10" ht="12.75" customHeight="1" x14ac:dyDescent="0.3">
      <c r="I395" s="6" t="s">
        <v>793</v>
      </c>
      <c r="J395" s="6" t="s">
        <v>356</v>
      </c>
    </row>
    <row r="396" spans="9:10" ht="12.75" customHeight="1" x14ac:dyDescent="0.3">
      <c r="I396" s="6" t="s">
        <v>794</v>
      </c>
      <c r="J396" s="6" t="s">
        <v>356</v>
      </c>
    </row>
    <row r="397" spans="9:10" ht="12.75" customHeight="1" x14ac:dyDescent="0.3">
      <c r="I397" s="6" t="s">
        <v>795</v>
      </c>
      <c r="J397" s="6" t="s">
        <v>356</v>
      </c>
    </row>
    <row r="398" spans="9:10" ht="12.75" customHeight="1" x14ac:dyDescent="0.3">
      <c r="I398" s="6" t="s">
        <v>796</v>
      </c>
      <c r="J398" s="6" t="s">
        <v>356</v>
      </c>
    </row>
    <row r="399" spans="9:10" ht="12.75" customHeight="1" x14ac:dyDescent="0.3">
      <c r="I399" s="6" t="s">
        <v>797</v>
      </c>
      <c r="J399" s="6" t="s">
        <v>356</v>
      </c>
    </row>
    <row r="400" spans="9:10" ht="12.75" customHeight="1" x14ac:dyDescent="0.3">
      <c r="I400" s="6" t="s">
        <v>798</v>
      </c>
      <c r="J400" s="6" t="s">
        <v>356</v>
      </c>
    </row>
    <row r="401" spans="9:10" ht="12.75" customHeight="1" x14ac:dyDescent="0.3">
      <c r="I401" s="6" t="s">
        <v>799</v>
      </c>
      <c r="J401" s="6" t="s">
        <v>356</v>
      </c>
    </row>
    <row r="402" spans="9:10" ht="12.75" customHeight="1" x14ac:dyDescent="0.3">
      <c r="I402" s="6" t="s">
        <v>800</v>
      </c>
      <c r="J402" s="6" t="s">
        <v>356</v>
      </c>
    </row>
    <row r="403" spans="9:10" ht="12.75" customHeight="1" x14ac:dyDescent="0.3">
      <c r="I403" s="6" t="s">
        <v>801</v>
      </c>
      <c r="J403" s="6" t="s">
        <v>356</v>
      </c>
    </row>
    <row r="404" spans="9:10" ht="12.75" customHeight="1" x14ac:dyDescent="0.3">
      <c r="I404" s="6" t="s">
        <v>802</v>
      </c>
      <c r="J404" s="6" t="s">
        <v>356</v>
      </c>
    </row>
    <row r="405" spans="9:10" ht="12.75" customHeight="1" x14ac:dyDescent="0.3">
      <c r="I405" s="6" t="s">
        <v>803</v>
      </c>
      <c r="J405" s="6" t="s">
        <v>356</v>
      </c>
    </row>
    <row r="406" spans="9:10" ht="12.75" customHeight="1" x14ac:dyDescent="0.3">
      <c r="I406" s="6" t="s">
        <v>804</v>
      </c>
      <c r="J406" s="6" t="s">
        <v>356</v>
      </c>
    </row>
    <row r="407" spans="9:10" ht="12.75" customHeight="1" x14ac:dyDescent="0.3">
      <c r="I407" s="6" t="s">
        <v>805</v>
      </c>
      <c r="J407" s="6" t="s">
        <v>356</v>
      </c>
    </row>
    <row r="408" spans="9:10" ht="12.75" customHeight="1" x14ac:dyDescent="0.3">
      <c r="I408" s="6" t="s">
        <v>806</v>
      </c>
      <c r="J408" s="6" t="s">
        <v>356</v>
      </c>
    </row>
    <row r="409" spans="9:10" ht="12.75" customHeight="1" x14ac:dyDescent="0.3">
      <c r="I409" s="6" t="s">
        <v>807</v>
      </c>
      <c r="J409" s="6" t="s">
        <v>356</v>
      </c>
    </row>
    <row r="410" spans="9:10" ht="12.75" customHeight="1" x14ac:dyDescent="0.3">
      <c r="I410" s="6" t="s">
        <v>808</v>
      </c>
      <c r="J410" s="6" t="s">
        <v>356</v>
      </c>
    </row>
    <row r="411" spans="9:10" ht="12.75" customHeight="1" x14ac:dyDescent="0.3">
      <c r="I411" s="6" t="s">
        <v>809</v>
      </c>
      <c r="J411" s="6" t="s">
        <v>356</v>
      </c>
    </row>
    <row r="412" spans="9:10" ht="12.75" customHeight="1" x14ac:dyDescent="0.3">
      <c r="I412" s="6" t="s">
        <v>810</v>
      </c>
      <c r="J412" s="6" t="s">
        <v>356</v>
      </c>
    </row>
    <row r="413" spans="9:10" ht="12.75" customHeight="1" x14ac:dyDescent="0.3">
      <c r="I413" s="6" t="s">
        <v>811</v>
      </c>
      <c r="J413" s="6" t="s">
        <v>356</v>
      </c>
    </row>
    <row r="414" spans="9:10" ht="12.75" customHeight="1" x14ac:dyDescent="0.3">
      <c r="I414" s="6" t="s">
        <v>812</v>
      </c>
      <c r="J414" s="6" t="s">
        <v>356</v>
      </c>
    </row>
    <row r="415" spans="9:10" ht="12.75" customHeight="1" x14ac:dyDescent="0.3">
      <c r="I415" s="6" t="s">
        <v>813</v>
      </c>
      <c r="J415" s="6" t="s">
        <v>356</v>
      </c>
    </row>
    <row r="416" spans="9:10" ht="12.75" customHeight="1" x14ac:dyDescent="0.3">
      <c r="I416" s="6" t="s">
        <v>814</v>
      </c>
      <c r="J416" s="6" t="s">
        <v>356</v>
      </c>
    </row>
    <row r="417" spans="9:10" ht="12.75" customHeight="1" x14ac:dyDescent="0.3">
      <c r="I417" s="6" t="s">
        <v>815</v>
      </c>
      <c r="J417" s="6" t="s">
        <v>356</v>
      </c>
    </row>
    <row r="418" spans="9:10" ht="12.75" customHeight="1" x14ac:dyDescent="0.3">
      <c r="I418" s="6" t="s">
        <v>816</v>
      </c>
      <c r="J418" s="6" t="s">
        <v>356</v>
      </c>
    </row>
    <row r="419" spans="9:10" ht="12.75" customHeight="1" x14ac:dyDescent="0.3">
      <c r="I419" s="6" t="s">
        <v>817</v>
      </c>
      <c r="J419" s="6" t="s">
        <v>356</v>
      </c>
    </row>
    <row r="420" spans="9:10" ht="12.75" customHeight="1" x14ac:dyDescent="0.3">
      <c r="I420" s="6" t="s">
        <v>818</v>
      </c>
      <c r="J420" s="6" t="s">
        <v>356</v>
      </c>
    </row>
    <row r="421" spans="9:10" ht="12.75" customHeight="1" x14ac:dyDescent="0.3">
      <c r="I421" s="6" t="s">
        <v>819</v>
      </c>
      <c r="J421" s="6" t="s">
        <v>356</v>
      </c>
    </row>
    <row r="422" spans="9:10" ht="12.75" customHeight="1" x14ac:dyDescent="0.3">
      <c r="I422" s="6" t="s">
        <v>820</v>
      </c>
      <c r="J422" s="6" t="s">
        <v>356</v>
      </c>
    </row>
    <row r="423" spans="9:10" ht="12.75" customHeight="1" x14ac:dyDescent="0.3">
      <c r="I423" s="6" t="s">
        <v>821</v>
      </c>
      <c r="J423" s="6" t="s">
        <v>356</v>
      </c>
    </row>
    <row r="424" spans="9:10" ht="12.75" customHeight="1" x14ac:dyDescent="0.3">
      <c r="I424" s="6" t="s">
        <v>822</v>
      </c>
      <c r="J424" s="6" t="s">
        <v>15</v>
      </c>
    </row>
    <row r="425" spans="9:10" ht="12.75" customHeight="1" x14ac:dyDescent="0.3"/>
    <row r="426" spans="9:10" ht="12.75" customHeight="1" x14ac:dyDescent="0.3"/>
    <row r="427" spans="9:10" ht="12.75" customHeight="1" x14ac:dyDescent="0.3"/>
    <row r="428" spans="9:10" ht="12.75" customHeight="1" x14ac:dyDescent="0.3"/>
    <row r="429" spans="9:10" ht="12.75" customHeight="1" x14ac:dyDescent="0.3"/>
    <row r="430" spans="9:10" ht="12.75" customHeight="1" x14ac:dyDescent="0.3"/>
    <row r="431" spans="9:10" ht="12.75" customHeight="1" x14ac:dyDescent="0.3"/>
    <row r="432" spans="9:10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</sheetData>
  <autoFilter ref="E3:G422" xr:uid="{00000000-0009-0000-0000-000000000000}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tabSelected="1" zoomScaleNormal="100" workbookViewId="0">
      <selection activeCell="C10" sqref="C10"/>
    </sheetView>
  </sheetViews>
  <sheetFormatPr defaultRowHeight="14.4" x14ac:dyDescent="0.3"/>
  <cols>
    <col min="1" max="1" width="0.6640625" style="24" customWidth="1"/>
    <col min="2" max="2" width="44.44140625" style="25" customWidth="1"/>
    <col min="3" max="3" width="7.77734375" style="27" customWidth="1"/>
    <col min="4" max="4" width="0.88671875" style="29" customWidth="1"/>
    <col min="5" max="5" width="44.44140625" style="26" customWidth="1"/>
    <col min="6" max="6" width="7.77734375" style="27" customWidth="1"/>
    <col min="7" max="7" width="22.109375" style="27" customWidth="1"/>
    <col min="8" max="8" width="0.88671875" style="29" customWidth="1"/>
    <col min="9" max="9" width="44.44140625" style="26" customWidth="1"/>
    <col min="10" max="10" width="7.77734375" style="27" customWidth="1"/>
    <col min="11" max="11" width="22.109375" style="27" customWidth="1"/>
    <col min="12" max="16384" width="8.88671875" style="31"/>
  </cols>
  <sheetData>
    <row r="1" spans="1:11" ht="13.2" customHeight="1" x14ac:dyDescent="0.3">
      <c r="A1" s="34" t="s">
        <v>823</v>
      </c>
      <c r="C1" s="25"/>
      <c r="D1" s="30"/>
      <c r="E1" s="59" t="s">
        <v>836</v>
      </c>
      <c r="F1" s="59"/>
      <c r="G1" s="59"/>
      <c r="H1" s="59"/>
      <c r="I1" s="59"/>
      <c r="J1" s="59"/>
      <c r="K1" s="59"/>
    </row>
    <row r="2" spans="1:11" ht="13.2" customHeight="1" x14ac:dyDescent="0.3">
      <c r="A2" s="34" t="s">
        <v>824</v>
      </c>
      <c r="C2" s="25"/>
      <c r="D2" s="30"/>
      <c r="E2" s="59"/>
      <c r="F2" s="59"/>
      <c r="G2" s="59"/>
      <c r="H2" s="59"/>
      <c r="I2" s="59"/>
      <c r="J2" s="59"/>
      <c r="K2" s="59"/>
    </row>
    <row r="3" spans="1:11" ht="13.2" customHeight="1" thickBot="1" x14ac:dyDescent="0.35">
      <c r="A3" s="28"/>
      <c r="C3" s="25"/>
      <c r="D3" s="30"/>
      <c r="E3" s="59"/>
      <c r="F3" s="59"/>
      <c r="G3" s="59"/>
      <c r="H3" s="59"/>
      <c r="I3" s="59"/>
      <c r="J3" s="59"/>
      <c r="K3" s="59"/>
    </row>
    <row r="4" spans="1:11" ht="22.2" customHeight="1" thickBot="1" x14ac:dyDescent="0.35">
      <c r="A4" s="28"/>
      <c r="B4" s="58" t="s">
        <v>837</v>
      </c>
      <c r="D4" s="30"/>
      <c r="E4" s="33"/>
      <c r="F4" s="33"/>
      <c r="H4" s="30"/>
      <c r="I4" s="33"/>
      <c r="J4" s="33"/>
    </row>
    <row r="5" spans="1:11" ht="21.6" customHeight="1" thickBot="1" x14ac:dyDescent="0.35">
      <c r="A5" s="28"/>
      <c r="B5" s="57"/>
      <c r="D5" s="30"/>
      <c r="E5" s="33"/>
      <c r="F5" s="33"/>
      <c r="H5" s="30"/>
      <c r="I5" s="33"/>
      <c r="J5" s="33"/>
    </row>
    <row r="6" spans="1:11" ht="15" thickBot="1" x14ac:dyDescent="0.35"/>
    <row r="7" spans="1:11" s="32" customFormat="1" ht="24.6" customHeight="1" thickBot="1" x14ac:dyDescent="0.35">
      <c r="A7" s="35"/>
      <c r="B7" s="63" t="s">
        <v>833</v>
      </c>
      <c r="C7" s="64"/>
      <c r="D7" s="36"/>
      <c r="E7" s="60" t="s">
        <v>835</v>
      </c>
      <c r="F7" s="61"/>
      <c r="G7" s="62"/>
      <c r="H7" s="36"/>
      <c r="I7" s="60" t="s">
        <v>834</v>
      </c>
      <c r="J7" s="61"/>
      <c r="K7" s="62"/>
    </row>
    <row r="8" spans="1:11" s="32" customFormat="1" ht="38.4" customHeight="1" thickBot="1" x14ac:dyDescent="0.35">
      <c r="A8" s="35"/>
      <c r="B8" s="38" t="s">
        <v>825</v>
      </c>
      <c r="C8" s="39" t="s">
        <v>831</v>
      </c>
      <c r="D8" s="37"/>
      <c r="E8" s="38" t="s">
        <v>826</v>
      </c>
      <c r="F8" s="40" t="s">
        <v>827</v>
      </c>
      <c r="G8" s="39" t="s">
        <v>832</v>
      </c>
      <c r="H8" s="37"/>
      <c r="I8" s="38" t="s">
        <v>826</v>
      </c>
      <c r="J8" s="40" t="s">
        <v>827</v>
      </c>
      <c r="K8" s="39" t="s">
        <v>832</v>
      </c>
    </row>
    <row r="9" spans="1:11" s="47" customFormat="1" ht="28.8" customHeight="1" x14ac:dyDescent="0.3">
      <c r="A9" s="41"/>
      <c r="B9" s="42"/>
      <c r="C9" s="45"/>
      <c r="D9" s="43"/>
      <c r="E9" s="44"/>
      <c r="F9" s="46" t="str">
        <f>IF(IFERROR(VLOOKUP(E9,[1]Dados!$I$5:$J$424,2,0),"")=0,"",IFERROR(VLOOKUP(E9,[1]Dados!$I$5:$J$424,2,0),""))</f>
        <v/>
      </c>
      <c r="G9" s="45"/>
      <c r="H9" s="43"/>
      <c r="I9" s="44"/>
      <c r="J9" s="46" t="str">
        <f>IF(IFERROR(VLOOKUP(I9,[1]Dados!$I$5:$J$424,2,0),"")=0,"",IFERROR(VLOOKUP(I9,[1]Dados!$I$5:$J$424,2,0),""))</f>
        <v/>
      </c>
      <c r="K9" s="45"/>
    </row>
    <row r="10" spans="1:11" s="47" customFormat="1" ht="28.8" customHeight="1" x14ac:dyDescent="0.3">
      <c r="A10" s="41"/>
      <c r="B10" s="48"/>
      <c r="C10" s="50"/>
      <c r="D10" s="43"/>
      <c r="E10" s="49"/>
      <c r="F10" s="51" t="str">
        <f>IF(IFERROR(VLOOKUP(E10,Dados!$I$5:$J$424,2,0),"")=0,"",IFERROR(VLOOKUP(E10,Dados!$I$5:$J$424,2,0),""))</f>
        <v/>
      </c>
      <c r="G10" s="50"/>
      <c r="H10" s="43"/>
      <c r="I10" s="49"/>
      <c r="J10" s="51" t="str">
        <f>IF(IFERROR(VLOOKUP(I10,Dados!$I$5:$J$424,2,0),"")=0,"",IFERROR(VLOOKUP(I10,Dados!$I$5:$J$424,2,0),""))</f>
        <v/>
      </c>
      <c r="K10" s="50"/>
    </row>
    <row r="11" spans="1:11" s="47" customFormat="1" ht="28.8" customHeight="1" x14ac:dyDescent="0.3">
      <c r="A11" s="41"/>
      <c r="B11" s="48"/>
      <c r="C11" s="50"/>
      <c r="D11" s="43"/>
      <c r="E11" s="49"/>
      <c r="F11" s="51" t="str">
        <f>IF(IFERROR(VLOOKUP(E11,Dados!$I$5:$J$424,2,0),"")=0,"",IFERROR(VLOOKUP(E11,Dados!$I$5:$J$424,2,0),""))</f>
        <v/>
      </c>
      <c r="G11" s="50"/>
      <c r="H11" s="43"/>
      <c r="I11" s="49"/>
      <c r="J11" s="51" t="str">
        <f>IF(IFERROR(VLOOKUP(I11,Dados!$I$5:$J$424,2,0),"")=0,"",IFERROR(VLOOKUP(I11,Dados!$I$5:$J$424,2,0),""))</f>
        <v/>
      </c>
      <c r="K11" s="50"/>
    </row>
    <row r="12" spans="1:11" s="47" customFormat="1" ht="28.8" customHeight="1" x14ac:dyDescent="0.3">
      <c r="A12" s="41"/>
      <c r="B12" s="48"/>
      <c r="C12" s="50"/>
      <c r="D12" s="43"/>
      <c r="E12" s="49"/>
      <c r="F12" s="51" t="str">
        <f>IF(IFERROR(VLOOKUP(E12,Dados!$I$5:$J$424,2,0),"")=0,"",IFERROR(VLOOKUP(E12,Dados!$I$5:$J$424,2,0),""))</f>
        <v/>
      </c>
      <c r="G12" s="50"/>
      <c r="H12" s="43"/>
      <c r="I12" s="49"/>
      <c r="J12" s="51" t="str">
        <f>IF(IFERROR(VLOOKUP(I12,Dados!$I$5:$J$424,2,0),"")=0,"",IFERROR(VLOOKUP(I12,Dados!$I$5:$J$424,2,0),""))</f>
        <v/>
      </c>
      <c r="K12" s="50"/>
    </row>
    <row r="13" spans="1:11" s="47" customFormat="1" ht="28.8" customHeight="1" x14ac:dyDescent="0.3">
      <c r="A13" s="41"/>
      <c r="B13" s="48"/>
      <c r="C13" s="50"/>
      <c r="D13" s="43"/>
      <c r="E13" s="49"/>
      <c r="F13" s="51" t="str">
        <f>IF(IFERROR(VLOOKUP(E13,Dados!$I$5:$J$424,2,0),"")=0,"",IFERROR(VLOOKUP(E13,Dados!$I$5:$J$424,2,0),""))</f>
        <v/>
      </c>
      <c r="G13" s="50"/>
      <c r="H13" s="43"/>
      <c r="I13" s="49"/>
      <c r="J13" s="51" t="str">
        <f>IF(IFERROR(VLOOKUP(I13,Dados!$I$5:$J$424,2,0),"")=0,"",IFERROR(VLOOKUP(I13,Dados!$I$5:$J$424,2,0),""))</f>
        <v/>
      </c>
      <c r="K13" s="50"/>
    </row>
    <row r="14" spans="1:11" s="47" customFormat="1" ht="28.8" customHeight="1" x14ac:dyDescent="0.3">
      <c r="A14" s="41"/>
      <c r="B14" s="48"/>
      <c r="C14" s="50"/>
      <c r="D14" s="43"/>
      <c r="E14" s="49"/>
      <c r="F14" s="51" t="str">
        <f>IF(IFERROR(VLOOKUP(E14,Dados!$I$5:$J$424,2,0),"")=0,"",IFERROR(VLOOKUP(E14,Dados!$I$5:$J$424,2,0),""))</f>
        <v/>
      </c>
      <c r="G14" s="50"/>
      <c r="H14" s="43"/>
      <c r="I14" s="49"/>
      <c r="J14" s="51" t="str">
        <f>IF(IFERROR(VLOOKUP(I14,Dados!$I$5:$J$424,2,0),"")=0,"",IFERROR(VLOOKUP(I14,Dados!$I$5:$J$424,2,0),""))</f>
        <v/>
      </c>
      <c r="K14" s="50"/>
    </row>
    <row r="15" spans="1:11" s="47" customFormat="1" ht="28.8" customHeight="1" x14ac:dyDescent="0.3">
      <c r="A15" s="41"/>
      <c r="B15" s="48"/>
      <c r="C15" s="50"/>
      <c r="D15" s="43"/>
      <c r="E15" s="49"/>
      <c r="F15" s="51" t="str">
        <f>IF(IFERROR(VLOOKUP(E15,Dados!$I$5:$J$424,2,0),"")=0,"",IFERROR(VLOOKUP(E15,Dados!$I$5:$J$424,2,0),""))</f>
        <v/>
      </c>
      <c r="G15" s="50"/>
      <c r="H15" s="43"/>
      <c r="I15" s="49"/>
      <c r="J15" s="51" t="str">
        <f>IF(IFERROR(VLOOKUP(I15,Dados!$I$5:$J$424,2,0),"")=0,"",IFERROR(VLOOKUP(I15,Dados!$I$5:$J$424,2,0),""))</f>
        <v/>
      </c>
      <c r="K15" s="50"/>
    </row>
    <row r="16" spans="1:11" s="47" customFormat="1" ht="28.8" customHeight="1" x14ac:dyDescent="0.3">
      <c r="A16" s="41"/>
      <c r="B16" s="48"/>
      <c r="C16" s="50"/>
      <c r="D16" s="43"/>
      <c r="E16" s="49"/>
      <c r="F16" s="51" t="str">
        <f>IF(IFERROR(VLOOKUP(E16,Dados!$I$5:$J$424,2,0),"")=0,"",IFERROR(VLOOKUP(E16,Dados!$I$5:$J$424,2,0),""))</f>
        <v/>
      </c>
      <c r="G16" s="50"/>
      <c r="H16" s="43"/>
      <c r="I16" s="49"/>
      <c r="J16" s="51" t="str">
        <f>IF(IFERROR(VLOOKUP(I16,Dados!$I$5:$J$424,2,0),"")=0,"",IFERROR(VLOOKUP(I16,Dados!$I$5:$J$424,2,0),""))</f>
        <v/>
      </c>
      <c r="K16" s="50"/>
    </row>
    <row r="17" spans="1:11" s="47" customFormat="1" ht="28.8" customHeight="1" x14ac:dyDescent="0.3">
      <c r="A17" s="41"/>
      <c r="B17" s="48"/>
      <c r="C17" s="50"/>
      <c r="D17" s="43"/>
      <c r="E17" s="49"/>
      <c r="F17" s="51" t="str">
        <f>IF(IFERROR(VLOOKUP(E17,Dados!$I$5:$J$424,2,0),"")=0,"",IFERROR(VLOOKUP(E17,Dados!$I$5:$J$424,2,0),""))</f>
        <v/>
      </c>
      <c r="G17" s="50"/>
      <c r="H17" s="43"/>
      <c r="I17" s="49"/>
      <c r="J17" s="51" t="str">
        <f>IF(IFERROR(VLOOKUP(I17,Dados!$I$5:$J$424,2,0),"")=0,"",IFERROR(VLOOKUP(I17,Dados!$I$5:$J$424,2,0),""))</f>
        <v/>
      </c>
      <c r="K17" s="50"/>
    </row>
    <row r="18" spans="1:11" s="47" customFormat="1" ht="28.8" customHeight="1" x14ac:dyDescent="0.3">
      <c r="A18" s="41"/>
      <c r="B18" s="48"/>
      <c r="C18" s="50"/>
      <c r="D18" s="43"/>
      <c r="E18" s="49"/>
      <c r="F18" s="51" t="str">
        <f>IF(IFERROR(VLOOKUP(E18,Dados!$I$5:$J$424,2,0),"")=0,"",IFERROR(VLOOKUP(E18,Dados!$I$5:$J$424,2,0),""))</f>
        <v/>
      </c>
      <c r="G18" s="50"/>
      <c r="H18" s="43"/>
      <c r="I18" s="49"/>
      <c r="J18" s="51" t="str">
        <f>IF(IFERROR(VLOOKUP(I18,Dados!$I$5:$J$424,2,0),"")=0,"",IFERROR(VLOOKUP(I18,Dados!$I$5:$J$424,2,0),""))</f>
        <v/>
      </c>
      <c r="K18" s="50"/>
    </row>
    <row r="19" spans="1:11" s="47" customFormat="1" ht="28.8" customHeight="1" x14ac:dyDescent="0.3">
      <c r="A19" s="41"/>
      <c r="B19" s="48"/>
      <c r="C19" s="50"/>
      <c r="D19" s="43"/>
      <c r="E19" s="49"/>
      <c r="F19" s="51" t="str">
        <f>IF(IFERROR(VLOOKUP(E19,Dados!$I$5:$J$424,2,0),"")=0,"",IFERROR(VLOOKUP(E19,Dados!$I$5:$J$424,2,0),""))</f>
        <v/>
      </c>
      <c r="G19" s="50"/>
      <c r="H19" s="43"/>
      <c r="I19" s="49"/>
      <c r="J19" s="51" t="str">
        <f>IF(IFERROR(VLOOKUP(I19,Dados!$I$5:$J$424,2,0),"")=0,"",IFERROR(VLOOKUP(I19,Dados!$I$5:$J$424,2,0),""))</f>
        <v/>
      </c>
      <c r="K19" s="50"/>
    </row>
    <row r="20" spans="1:11" s="47" customFormat="1" ht="28.8" customHeight="1" x14ac:dyDescent="0.3">
      <c r="A20" s="41"/>
      <c r="B20" s="48"/>
      <c r="C20" s="50"/>
      <c r="D20" s="43"/>
      <c r="E20" s="49"/>
      <c r="F20" s="51" t="str">
        <f>IF(IFERROR(VLOOKUP(E20,Dados!$I$5:$J$424,2,0),"")=0,"",IFERROR(VLOOKUP(E20,Dados!$I$5:$J$424,2,0),""))</f>
        <v/>
      </c>
      <c r="G20" s="50"/>
      <c r="H20" s="43"/>
      <c r="I20" s="49"/>
      <c r="J20" s="51" t="str">
        <f>IF(IFERROR(VLOOKUP(I20,Dados!$I$5:$J$424,2,0),"")=0,"",IFERROR(VLOOKUP(I20,Dados!$I$5:$J$424,2,0),""))</f>
        <v/>
      </c>
      <c r="K20" s="50"/>
    </row>
    <row r="21" spans="1:11" s="47" customFormat="1" ht="28.8" customHeight="1" x14ac:dyDescent="0.3">
      <c r="A21" s="41"/>
      <c r="B21" s="48"/>
      <c r="C21" s="50"/>
      <c r="D21" s="43"/>
      <c r="E21" s="49"/>
      <c r="F21" s="51" t="str">
        <f>IF(IFERROR(VLOOKUP(E21,Dados!$I$5:$J$424,2,0),"")=0,"",IFERROR(VLOOKUP(E21,Dados!$I$5:$J$424,2,0),""))</f>
        <v/>
      </c>
      <c r="G21" s="50"/>
      <c r="H21" s="43"/>
      <c r="I21" s="49"/>
      <c r="J21" s="51" t="str">
        <f>IF(IFERROR(VLOOKUP(I21,Dados!$I$5:$J$424,2,0),"")=0,"",IFERROR(VLOOKUP(I21,Dados!$I$5:$J$424,2,0),""))</f>
        <v/>
      </c>
      <c r="K21" s="50"/>
    </row>
    <row r="22" spans="1:11" s="47" customFormat="1" ht="28.8" customHeight="1" x14ac:dyDescent="0.3">
      <c r="A22" s="41"/>
      <c r="B22" s="48"/>
      <c r="C22" s="50"/>
      <c r="D22" s="43"/>
      <c r="E22" s="49"/>
      <c r="F22" s="51" t="str">
        <f>IF(IFERROR(VLOOKUP(E22,Dados!$I$5:$J$424,2,0),"")=0,"",IFERROR(VLOOKUP(E22,Dados!$I$5:$J$424,2,0),""))</f>
        <v/>
      </c>
      <c r="G22" s="50"/>
      <c r="H22" s="43"/>
      <c r="I22" s="49"/>
      <c r="J22" s="51" t="str">
        <f>IF(IFERROR(VLOOKUP(I22,Dados!$I$5:$J$424,2,0),"")=0,"",IFERROR(VLOOKUP(I22,Dados!$I$5:$J$424,2,0),""))</f>
        <v/>
      </c>
      <c r="K22" s="50"/>
    </row>
    <row r="23" spans="1:11" s="47" customFormat="1" ht="28.8" customHeight="1" x14ac:dyDescent="0.3">
      <c r="A23" s="41"/>
      <c r="B23" s="48"/>
      <c r="C23" s="50"/>
      <c r="D23" s="43"/>
      <c r="E23" s="49"/>
      <c r="F23" s="51" t="str">
        <f>IF(IFERROR(VLOOKUP(E23,Dados!$I$5:$J$424,2,0),"")=0,"",IFERROR(VLOOKUP(E23,Dados!$I$5:$J$424,2,0),""))</f>
        <v/>
      </c>
      <c r="G23" s="50"/>
      <c r="H23" s="43"/>
      <c r="I23" s="49"/>
      <c r="J23" s="51" t="str">
        <f>IF(IFERROR(VLOOKUP(I23,Dados!$I$5:$J$424,2,0),"")=0,"",IFERROR(VLOOKUP(I23,Dados!$I$5:$J$424,2,0),""))</f>
        <v/>
      </c>
      <c r="K23" s="50"/>
    </row>
    <row r="24" spans="1:11" s="47" customFormat="1" ht="28.8" customHeight="1" x14ac:dyDescent="0.3">
      <c r="A24" s="41"/>
      <c r="B24" s="48"/>
      <c r="C24" s="50"/>
      <c r="D24" s="43"/>
      <c r="E24" s="49"/>
      <c r="F24" s="51" t="str">
        <f>IF(IFERROR(VLOOKUP(E24,Dados!$I$5:$J$424,2,0),"")=0,"",IFERROR(VLOOKUP(E24,Dados!$I$5:$J$424,2,0),""))</f>
        <v/>
      </c>
      <c r="G24" s="50"/>
      <c r="H24" s="43"/>
      <c r="I24" s="49"/>
      <c r="J24" s="51" t="str">
        <f>IF(IFERROR(VLOOKUP(I24,Dados!$I$5:$J$424,2,0),"")=0,"",IFERROR(VLOOKUP(I24,Dados!$I$5:$J$424,2,0),""))</f>
        <v/>
      </c>
      <c r="K24" s="50"/>
    </row>
    <row r="25" spans="1:11" s="47" customFormat="1" ht="28.8" customHeight="1" x14ac:dyDescent="0.3">
      <c r="A25" s="41"/>
      <c r="B25" s="48"/>
      <c r="C25" s="50"/>
      <c r="D25" s="43"/>
      <c r="E25" s="49"/>
      <c r="F25" s="51" t="str">
        <f>IF(IFERROR(VLOOKUP(E25,Dados!$I$5:$J$424,2,0),"")=0,"",IFERROR(VLOOKUP(E25,Dados!$I$5:$J$424,2,0),""))</f>
        <v/>
      </c>
      <c r="G25" s="50"/>
      <c r="H25" s="43"/>
      <c r="I25" s="49"/>
      <c r="J25" s="51" t="str">
        <f>IF(IFERROR(VLOOKUP(I25,Dados!$I$5:$J$424,2,0),"")=0,"",IFERROR(VLOOKUP(I25,Dados!$I$5:$J$424,2,0),""))</f>
        <v/>
      </c>
      <c r="K25" s="50"/>
    </row>
    <row r="26" spans="1:11" s="47" customFormat="1" ht="28.8" customHeight="1" x14ac:dyDescent="0.3">
      <c r="A26" s="41"/>
      <c r="B26" s="48"/>
      <c r="C26" s="50"/>
      <c r="D26" s="43"/>
      <c r="E26" s="49"/>
      <c r="F26" s="51" t="str">
        <f>IF(IFERROR(VLOOKUP(E26,Dados!$I$5:$J$424,2,0),"")=0,"",IFERROR(VLOOKUP(E26,Dados!$I$5:$J$424,2,0),""))</f>
        <v/>
      </c>
      <c r="G26" s="50"/>
      <c r="H26" s="43"/>
      <c r="I26" s="49"/>
      <c r="J26" s="51" t="str">
        <f>IF(IFERROR(VLOOKUP(I26,Dados!$I$5:$J$424,2,0),"")=0,"",IFERROR(VLOOKUP(I26,Dados!$I$5:$J$424,2,0),""))</f>
        <v/>
      </c>
      <c r="K26" s="50"/>
    </row>
    <row r="27" spans="1:11" s="47" customFormat="1" ht="28.8" customHeight="1" x14ac:dyDescent="0.3">
      <c r="A27" s="41"/>
      <c r="B27" s="48"/>
      <c r="C27" s="50"/>
      <c r="D27" s="43"/>
      <c r="E27" s="49"/>
      <c r="F27" s="51" t="str">
        <f>IF(IFERROR(VLOOKUP(E27,Dados!$I$5:$J$424,2,0),"")=0,"",IFERROR(VLOOKUP(E27,Dados!$I$5:$J$424,2,0),""))</f>
        <v/>
      </c>
      <c r="G27" s="50"/>
      <c r="H27" s="43"/>
      <c r="I27" s="49"/>
      <c r="J27" s="51" t="str">
        <f>IF(IFERROR(VLOOKUP(I27,Dados!$I$5:$J$424,2,0),"")=0,"",IFERROR(VLOOKUP(I27,Dados!$I$5:$J$424,2,0),""))</f>
        <v/>
      </c>
      <c r="K27" s="50"/>
    </row>
    <row r="28" spans="1:11" s="47" customFormat="1" ht="28.8" customHeight="1" x14ac:dyDescent="0.3">
      <c r="A28" s="41"/>
      <c r="B28" s="48"/>
      <c r="C28" s="50"/>
      <c r="D28" s="43"/>
      <c r="E28" s="49"/>
      <c r="F28" s="51" t="str">
        <f>IF(IFERROR(VLOOKUP(E28,Dados!$I$5:$J$424,2,0),"")=0,"",IFERROR(VLOOKUP(E28,Dados!$I$5:$J$424,2,0),""))</f>
        <v/>
      </c>
      <c r="G28" s="50"/>
      <c r="H28" s="43"/>
      <c r="I28" s="49"/>
      <c r="J28" s="51" t="str">
        <f>IF(IFERROR(VLOOKUP(I28,Dados!$I$5:$J$424,2,0),"")=0,"",IFERROR(VLOOKUP(I28,Dados!$I$5:$J$424,2,0),""))</f>
        <v/>
      </c>
      <c r="K28" s="50"/>
    </row>
    <row r="29" spans="1:11" s="47" customFormat="1" ht="28.8" customHeight="1" x14ac:dyDescent="0.3">
      <c r="A29" s="41"/>
      <c r="B29" s="48"/>
      <c r="C29" s="50"/>
      <c r="D29" s="43"/>
      <c r="E29" s="49"/>
      <c r="F29" s="51" t="str">
        <f>IF(IFERROR(VLOOKUP(E29,Dados!$I$5:$J$424,2,0),"")=0,"",IFERROR(VLOOKUP(E29,Dados!$I$5:$J$424,2,0),""))</f>
        <v/>
      </c>
      <c r="G29" s="50"/>
      <c r="H29" s="43"/>
      <c r="I29" s="49"/>
      <c r="J29" s="51" t="str">
        <f>IF(IFERROR(VLOOKUP(I29,Dados!$I$5:$J$424,2,0),"")=0,"",IFERROR(VLOOKUP(I29,Dados!$I$5:$J$424,2,0),""))</f>
        <v/>
      </c>
      <c r="K29" s="50"/>
    </row>
    <row r="30" spans="1:11" s="47" customFormat="1" ht="28.8" customHeight="1" thickBot="1" x14ac:dyDescent="0.35">
      <c r="A30" s="52"/>
      <c r="B30" s="53"/>
      <c r="C30" s="55"/>
      <c r="D30" s="43"/>
      <c r="E30" s="54"/>
      <c r="F30" s="56" t="str">
        <f>IF(IFERROR(VLOOKUP(E30,Dados!$I$5:$J$424,2,0),"")=0,"",IFERROR(VLOOKUP(E30,Dados!$I$5:$J$424,2,0),""))</f>
        <v/>
      </c>
      <c r="G30" s="55"/>
      <c r="H30" s="43"/>
      <c r="I30" s="54"/>
      <c r="J30" s="56" t="str">
        <f>IF(IFERROR(VLOOKUP(I30,Dados!$I$5:$J$424,2,0),"")=0,"",IFERROR(VLOOKUP(I30,Dados!$I$5:$J$424,2,0),""))</f>
        <v/>
      </c>
      <c r="K30" s="55"/>
    </row>
  </sheetData>
  <mergeCells count="4">
    <mergeCell ref="E1:K3"/>
    <mergeCell ref="E7:G7"/>
    <mergeCell ref="B7:C7"/>
    <mergeCell ref="I7:K7"/>
  </mergeCells>
  <pageMargins left="0.19685039370078741" right="0.11811023622047245" top="0.15748031496062992" bottom="0.19685039370078741" header="0.51181102362204722" footer="0.51181102362204722"/>
  <pageSetup paperSize="9" scale="70" firstPageNumber="0" orientation="landscape" horizontalDpi="300" verticalDpi="300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Dados!$B$6:$B$81</xm:f>
          </x14:formula1>
          <x14:formula2>
            <xm:f>0</xm:f>
          </x14:formula2>
          <xm:sqref>B9:B30</xm:sqref>
        </x14:dataValidation>
        <x14:dataValidation type="list" allowBlank="1" showInputMessage="1" showErrorMessage="1" xr:uid="{00000000-0002-0000-0100-000003000000}">
          <x14:formula1>
            <xm:f>Dados!$I$6:$I$423</xm:f>
          </x14:formula1>
          <x14:formula2>
            <xm:f>0</xm:f>
          </x14:formula2>
          <xm:sqref>I9:I30 E9:E30</xm:sqref>
        </x14:dataValidation>
        <x14:dataValidation type="list" allowBlank="1" showInputMessage="1" showErrorMessage="1" xr:uid="{8189BB8E-CB9E-4E09-8CBF-4B9A3197C33B}">
          <x14:formula1>
            <xm:f>Dados!$E$6:$E$299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Dados</vt:lpstr>
      <vt:lpstr>Planilha</vt:lpstr>
      <vt:lpstr>Planilha!_FiltrarBancodeDados</vt:lpstr>
      <vt:lpstr>Planilha!Area_de_impressao</vt:lpstr>
      <vt:lpstr>Dados!Excel_BuiltIn__FilterDatabase</vt:lpstr>
      <vt:lpstr>Planilha!Titulos_de_impressao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Clemilson</dc:creator>
  <dc:description/>
  <cp:lastModifiedBy>Windows</cp:lastModifiedBy>
  <cp:revision>28</cp:revision>
  <cp:lastPrinted>2025-05-06T12:04:50Z</cp:lastPrinted>
  <dcterms:created xsi:type="dcterms:W3CDTF">2021-03-24T19:06:05Z</dcterms:created>
  <dcterms:modified xsi:type="dcterms:W3CDTF">2025-05-06T12:14:04Z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