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01___Reuniões\01__CTG\2024_03_13\Avaliação Série Histórica MAC Ambulatorial\"/>
    </mc:Choice>
  </mc:AlternateContent>
  <bookViews>
    <workbookView xWindow="0" yWindow="0" windowWidth="22992" windowHeight="8856"/>
  </bookViews>
  <sheets>
    <sheet name="Com Glosa" sheetId="3" r:id="rId1"/>
  </sheets>
  <definedNames>
    <definedName name="_xlnm.Print_Titles" localSheetId="0">'Com Glosa'!$A:$D,'Com Glosa'!$1:$6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0" i="3" l="1"/>
  <c r="AB1090" i="3" l="1"/>
  <c r="AA1090" i="3"/>
  <c r="T1090" i="3"/>
  <c r="R1090" i="3"/>
  <c r="K1090" i="3"/>
  <c r="J1090" i="3"/>
  <c r="AF1088" i="3"/>
  <c r="AE1088" i="3"/>
  <c r="AD1088" i="3"/>
  <c r="AC1088" i="3"/>
  <c r="AB1088" i="3"/>
  <c r="AA1088" i="3"/>
  <c r="Z1088" i="3"/>
  <c r="Y1088" i="3"/>
  <c r="X1088" i="3"/>
  <c r="W1088" i="3"/>
  <c r="V1088" i="3"/>
  <c r="U1088" i="3"/>
  <c r="T1088" i="3"/>
  <c r="R1088" i="3"/>
  <c r="Q1088" i="3"/>
  <c r="P1088" i="3"/>
  <c r="O1088" i="3"/>
  <c r="N1088" i="3"/>
  <c r="M1088" i="3"/>
  <c r="L1088" i="3"/>
  <c r="K1088" i="3"/>
  <c r="J1088" i="3"/>
  <c r="I1088" i="3"/>
  <c r="H1088" i="3"/>
  <c r="G1088" i="3"/>
  <c r="F1088" i="3"/>
  <c r="AT1087" i="3"/>
  <c r="AU1087" i="3" s="1"/>
  <c r="AS1087" i="3"/>
  <c r="AR1087" i="3"/>
  <c r="AQ1087" i="3"/>
  <c r="AP1087" i="3"/>
  <c r="AO1087" i="3"/>
  <c r="AN1087" i="3"/>
  <c r="AM1087" i="3"/>
  <c r="AL1087" i="3"/>
  <c r="AK1087" i="3"/>
  <c r="AJ1087" i="3"/>
  <c r="AI1087" i="3"/>
  <c r="AH1087" i="3"/>
  <c r="AT1086" i="3"/>
  <c r="AU1086" i="3" s="1"/>
  <c r="AS1086" i="3"/>
  <c r="AR1086" i="3"/>
  <c r="AQ1086" i="3"/>
  <c r="AP1086" i="3"/>
  <c r="AO1086" i="3"/>
  <c r="AN1086" i="3"/>
  <c r="AM1086" i="3"/>
  <c r="AL1086" i="3"/>
  <c r="AK1086" i="3"/>
  <c r="AJ1086" i="3"/>
  <c r="AI1086" i="3"/>
  <c r="AH1086" i="3"/>
  <c r="AU1085" i="3"/>
  <c r="AT1085" i="3"/>
  <c r="AS1085" i="3"/>
  <c r="AR1085" i="3"/>
  <c r="AQ1085" i="3"/>
  <c r="AP1085" i="3"/>
  <c r="AO1085" i="3"/>
  <c r="AN1085" i="3"/>
  <c r="AM1085" i="3"/>
  <c r="AL1085" i="3"/>
  <c r="AK1085" i="3"/>
  <c r="AJ1085" i="3"/>
  <c r="AI1085" i="3"/>
  <c r="AH1085" i="3"/>
  <c r="AT1084" i="3"/>
  <c r="AU1084" i="3" s="1"/>
  <c r="AS1084" i="3"/>
  <c r="AR1084" i="3"/>
  <c r="AQ1084" i="3"/>
  <c r="AP1084" i="3"/>
  <c r="AO1084" i="3"/>
  <c r="AN1084" i="3"/>
  <c r="AM1084" i="3"/>
  <c r="AL1084" i="3"/>
  <c r="AK1084" i="3"/>
  <c r="AJ1084" i="3"/>
  <c r="AI1084" i="3"/>
  <c r="AH1084" i="3"/>
  <c r="AT1083" i="3"/>
  <c r="AU1083" i="3" s="1"/>
  <c r="AS1083" i="3"/>
  <c r="AR1083" i="3"/>
  <c r="AQ1083" i="3"/>
  <c r="AP1083" i="3"/>
  <c r="AO1083" i="3"/>
  <c r="AN1083" i="3"/>
  <c r="AM1083" i="3"/>
  <c r="AL1083" i="3"/>
  <c r="AK1083" i="3"/>
  <c r="AJ1083" i="3"/>
  <c r="AI1083" i="3"/>
  <c r="AH1083" i="3"/>
  <c r="AT1082" i="3"/>
  <c r="AU1082" i="3" s="1"/>
  <c r="AS1082" i="3"/>
  <c r="AR1082" i="3"/>
  <c r="AQ1082" i="3"/>
  <c r="AP1082" i="3"/>
  <c r="AO1082" i="3"/>
  <c r="AN1082" i="3"/>
  <c r="AM1082" i="3"/>
  <c r="AL1082" i="3"/>
  <c r="AK1082" i="3"/>
  <c r="AJ1082" i="3"/>
  <c r="AI1082" i="3"/>
  <c r="AH1082" i="3"/>
  <c r="AT1081" i="3"/>
  <c r="AU1081" i="3" s="1"/>
  <c r="AS1081" i="3"/>
  <c r="AR1081" i="3"/>
  <c r="AQ1081" i="3"/>
  <c r="AP1081" i="3"/>
  <c r="AO1081" i="3"/>
  <c r="AN1081" i="3"/>
  <c r="AM1081" i="3"/>
  <c r="AL1081" i="3"/>
  <c r="AK1081" i="3"/>
  <c r="AJ1081" i="3"/>
  <c r="AI1081" i="3"/>
  <c r="AH1081" i="3"/>
  <c r="AT1080" i="3"/>
  <c r="AU1080" i="3" s="1"/>
  <c r="AS1080" i="3"/>
  <c r="AR1080" i="3"/>
  <c r="AQ1080" i="3"/>
  <c r="AP1080" i="3"/>
  <c r="AO1080" i="3"/>
  <c r="AN1080" i="3"/>
  <c r="AM1080" i="3"/>
  <c r="AL1080" i="3"/>
  <c r="AK1080" i="3"/>
  <c r="AJ1080" i="3"/>
  <c r="AI1080" i="3"/>
  <c r="AH1080" i="3"/>
  <c r="AT1079" i="3"/>
  <c r="AU1079" i="3" s="1"/>
  <c r="AS1079" i="3"/>
  <c r="AR1079" i="3"/>
  <c r="AQ1079" i="3"/>
  <c r="AP1079" i="3"/>
  <c r="AO1079" i="3"/>
  <c r="AN1079" i="3"/>
  <c r="AM1079" i="3"/>
  <c r="AL1079" i="3"/>
  <c r="AK1079" i="3"/>
  <c r="AJ1079" i="3"/>
  <c r="AI1079" i="3"/>
  <c r="AH1079" i="3"/>
  <c r="AT1078" i="3"/>
  <c r="AU1078" i="3" s="1"/>
  <c r="AS1078" i="3"/>
  <c r="AR1078" i="3"/>
  <c r="AQ1078" i="3"/>
  <c r="AP1078" i="3"/>
  <c r="AO1078" i="3"/>
  <c r="AN1078" i="3"/>
  <c r="AM1078" i="3"/>
  <c r="AL1078" i="3"/>
  <c r="AK1078" i="3"/>
  <c r="AJ1078" i="3"/>
  <c r="AI1078" i="3"/>
  <c r="AH1078" i="3"/>
  <c r="AU1077" i="3"/>
  <c r="AT1077" i="3"/>
  <c r="AS1077" i="3"/>
  <c r="AR1077" i="3"/>
  <c r="AQ1077" i="3"/>
  <c r="AP1077" i="3"/>
  <c r="AO1077" i="3"/>
  <c r="AN1077" i="3"/>
  <c r="AM1077" i="3"/>
  <c r="AL1077" i="3"/>
  <c r="AK1077" i="3"/>
  <c r="AJ1077" i="3"/>
  <c r="AI1077" i="3"/>
  <c r="AH1077" i="3"/>
  <c r="AT1076" i="3"/>
  <c r="AU1076" i="3" s="1"/>
  <c r="AS1076" i="3"/>
  <c r="AR1076" i="3"/>
  <c r="AQ1076" i="3"/>
  <c r="AP1076" i="3"/>
  <c r="AO1076" i="3"/>
  <c r="AN1076" i="3"/>
  <c r="AM1076" i="3"/>
  <c r="AL1076" i="3"/>
  <c r="AK1076" i="3"/>
  <c r="AJ1076" i="3"/>
  <c r="AI1076" i="3"/>
  <c r="AH1076" i="3"/>
  <c r="AT1075" i="3"/>
  <c r="AU1075" i="3" s="1"/>
  <c r="AS1075" i="3"/>
  <c r="AR1075" i="3"/>
  <c r="AQ1075" i="3"/>
  <c r="AP1075" i="3"/>
  <c r="AO1075" i="3"/>
  <c r="AN1075" i="3"/>
  <c r="AM1075" i="3"/>
  <c r="AL1075" i="3"/>
  <c r="AK1075" i="3"/>
  <c r="AJ1075" i="3"/>
  <c r="AI1075" i="3"/>
  <c r="AH1075" i="3"/>
  <c r="AT1074" i="3"/>
  <c r="AU1074" i="3" s="1"/>
  <c r="AS1074" i="3"/>
  <c r="AR1074" i="3"/>
  <c r="AQ1074" i="3"/>
  <c r="AP1074" i="3"/>
  <c r="AO1074" i="3"/>
  <c r="AN1074" i="3"/>
  <c r="AM1074" i="3"/>
  <c r="AL1074" i="3"/>
  <c r="AK1074" i="3"/>
  <c r="AJ1074" i="3"/>
  <c r="AI1074" i="3"/>
  <c r="AH1074" i="3"/>
  <c r="AT1073" i="3"/>
  <c r="AU1073" i="3" s="1"/>
  <c r="AS1073" i="3"/>
  <c r="AR1073" i="3"/>
  <c r="AQ1073" i="3"/>
  <c r="AP1073" i="3"/>
  <c r="AO1073" i="3"/>
  <c r="AN1073" i="3"/>
  <c r="AM1073" i="3"/>
  <c r="AL1073" i="3"/>
  <c r="AK1073" i="3"/>
  <c r="AJ1073" i="3"/>
  <c r="AI1073" i="3"/>
  <c r="AH1073" i="3"/>
  <c r="AT1072" i="3"/>
  <c r="AU1072" i="3" s="1"/>
  <c r="AS1072" i="3"/>
  <c r="AR1072" i="3"/>
  <c r="AQ1072" i="3"/>
  <c r="AP1072" i="3"/>
  <c r="AO1072" i="3"/>
  <c r="AN1072" i="3"/>
  <c r="AM1072" i="3"/>
  <c r="AL1072" i="3"/>
  <c r="AK1072" i="3"/>
  <c r="AJ1072" i="3"/>
  <c r="AI1072" i="3"/>
  <c r="AH1072" i="3"/>
  <c r="AT1071" i="3"/>
  <c r="AU1071" i="3" s="1"/>
  <c r="AS1071" i="3"/>
  <c r="AR1071" i="3"/>
  <c r="AQ1071" i="3"/>
  <c r="AP1071" i="3"/>
  <c r="AO1071" i="3"/>
  <c r="AN1071" i="3"/>
  <c r="AM1071" i="3"/>
  <c r="AL1071" i="3"/>
  <c r="AK1071" i="3"/>
  <c r="AJ1071" i="3"/>
  <c r="AI1071" i="3"/>
  <c r="AH1071" i="3"/>
  <c r="AU1070" i="3"/>
  <c r="AT1070" i="3"/>
  <c r="AS1070" i="3"/>
  <c r="AR1070" i="3"/>
  <c r="AQ1070" i="3"/>
  <c r="AP1070" i="3"/>
  <c r="AO1070" i="3"/>
  <c r="AN1070" i="3"/>
  <c r="AM1070" i="3"/>
  <c r="AL1070" i="3"/>
  <c r="AK1070" i="3"/>
  <c r="AJ1070" i="3"/>
  <c r="AI1070" i="3"/>
  <c r="AH1070" i="3"/>
  <c r="AU1069" i="3"/>
  <c r="AT1069" i="3"/>
  <c r="AS1069" i="3"/>
  <c r="AR1069" i="3"/>
  <c r="AQ1069" i="3"/>
  <c r="AP1069" i="3"/>
  <c r="AO1069" i="3"/>
  <c r="AN1069" i="3"/>
  <c r="AM1069" i="3"/>
  <c r="AL1069" i="3"/>
  <c r="AK1069" i="3"/>
  <c r="AJ1069" i="3"/>
  <c r="AI1069" i="3"/>
  <c r="AH1069" i="3"/>
  <c r="AT1068" i="3"/>
  <c r="AU1068" i="3" s="1"/>
  <c r="AS1068" i="3"/>
  <c r="AR1068" i="3"/>
  <c r="AQ1068" i="3"/>
  <c r="AP1068" i="3"/>
  <c r="AO1068" i="3"/>
  <c r="AN1068" i="3"/>
  <c r="AM1068" i="3"/>
  <c r="AL1068" i="3"/>
  <c r="AK1068" i="3"/>
  <c r="AJ1068" i="3"/>
  <c r="AI1068" i="3"/>
  <c r="AH1068" i="3"/>
  <c r="AT1067" i="3"/>
  <c r="AU1067" i="3" s="1"/>
  <c r="AS1067" i="3"/>
  <c r="AR1067" i="3"/>
  <c r="AQ1067" i="3"/>
  <c r="AP1067" i="3"/>
  <c r="AO1067" i="3"/>
  <c r="AN1067" i="3"/>
  <c r="AM1067" i="3"/>
  <c r="AL1067" i="3"/>
  <c r="AK1067" i="3"/>
  <c r="AJ1067" i="3"/>
  <c r="AI1067" i="3"/>
  <c r="AH1067" i="3"/>
  <c r="AT1066" i="3"/>
  <c r="AU1066" i="3" s="1"/>
  <c r="AS1066" i="3"/>
  <c r="AR1066" i="3"/>
  <c r="AQ1066" i="3"/>
  <c r="AP1066" i="3"/>
  <c r="AO1066" i="3"/>
  <c r="AN1066" i="3"/>
  <c r="AM1066" i="3"/>
  <c r="AL1066" i="3"/>
  <c r="AK1066" i="3"/>
  <c r="AJ1066" i="3"/>
  <c r="AI1066" i="3"/>
  <c r="AH1066" i="3"/>
  <c r="AT1065" i="3"/>
  <c r="AU1065" i="3" s="1"/>
  <c r="AS1065" i="3"/>
  <c r="AR1065" i="3"/>
  <c r="AQ1065" i="3"/>
  <c r="AP1065" i="3"/>
  <c r="AO1065" i="3"/>
  <c r="AN1065" i="3"/>
  <c r="AM1065" i="3"/>
  <c r="AL1065" i="3"/>
  <c r="AK1065" i="3"/>
  <c r="AJ1065" i="3"/>
  <c r="AI1065" i="3"/>
  <c r="AH1065" i="3"/>
  <c r="AT1064" i="3"/>
  <c r="AU1064" i="3" s="1"/>
  <c r="AS1064" i="3"/>
  <c r="AR1064" i="3"/>
  <c r="AQ1064" i="3"/>
  <c r="AP1064" i="3"/>
  <c r="AO1064" i="3"/>
  <c r="AN1064" i="3"/>
  <c r="AM1064" i="3"/>
  <c r="AL1064" i="3"/>
  <c r="AK1064" i="3"/>
  <c r="AJ1064" i="3"/>
  <c r="AI1064" i="3"/>
  <c r="AH1064" i="3"/>
  <c r="AT1063" i="3"/>
  <c r="AU1063" i="3" s="1"/>
  <c r="AS1063" i="3"/>
  <c r="AR1063" i="3"/>
  <c r="AQ1063" i="3"/>
  <c r="AP1063" i="3"/>
  <c r="AO1063" i="3"/>
  <c r="AN1063" i="3"/>
  <c r="AM1063" i="3"/>
  <c r="AL1063" i="3"/>
  <c r="AK1063" i="3"/>
  <c r="AJ1063" i="3"/>
  <c r="AI1063" i="3"/>
  <c r="AH1063" i="3"/>
  <c r="AU1062" i="3"/>
  <c r="AT1062" i="3"/>
  <c r="AS1062" i="3"/>
  <c r="AR1062" i="3"/>
  <c r="AQ1062" i="3"/>
  <c r="AP1062" i="3"/>
  <c r="AO1062" i="3"/>
  <c r="AN1062" i="3"/>
  <c r="AM1062" i="3"/>
  <c r="AL1062" i="3"/>
  <c r="AK1062" i="3"/>
  <c r="AJ1062" i="3"/>
  <c r="AI1062" i="3"/>
  <c r="AH1062" i="3"/>
  <c r="AU1061" i="3"/>
  <c r="AT1061" i="3"/>
  <c r="AS1061" i="3"/>
  <c r="AR1061" i="3"/>
  <c r="AQ1061" i="3"/>
  <c r="AP1061" i="3"/>
  <c r="AO1061" i="3"/>
  <c r="AN1061" i="3"/>
  <c r="AM1061" i="3"/>
  <c r="AL1061" i="3"/>
  <c r="AK1061" i="3"/>
  <c r="AJ1061" i="3"/>
  <c r="AI1061" i="3"/>
  <c r="AH1061" i="3"/>
  <c r="AT1060" i="3"/>
  <c r="AU1060" i="3" s="1"/>
  <c r="AS1060" i="3"/>
  <c r="AR1060" i="3"/>
  <c r="AQ1060" i="3"/>
  <c r="AP1060" i="3"/>
  <c r="AO1060" i="3"/>
  <c r="AN1060" i="3"/>
  <c r="AM1060" i="3"/>
  <c r="AL1060" i="3"/>
  <c r="AK1060" i="3"/>
  <c r="AJ1060" i="3"/>
  <c r="AI1060" i="3"/>
  <c r="AH1060" i="3"/>
  <c r="AT1059" i="3"/>
  <c r="AU1059" i="3" s="1"/>
  <c r="AS1059" i="3"/>
  <c r="AR1059" i="3"/>
  <c r="AQ1059" i="3"/>
  <c r="AP1059" i="3"/>
  <c r="AO1059" i="3"/>
  <c r="AN1059" i="3"/>
  <c r="AM1059" i="3"/>
  <c r="AL1059" i="3"/>
  <c r="AK1059" i="3"/>
  <c r="AJ1059" i="3"/>
  <c r="AI1059" i="3"/>
  <c r="AH1059" i="3"/>
  <c r="AU1058" i="3"/>
  <c r="AT1058" i="3"/>
  <c r="AS1058" i="3"/>
  <c r="AR1058" i="3"/>
  <c r="AQ1058" i="3"/>
  <c r="AP1058" i="3"/>
  <c r="AO1058" i="3"/>
  <c r="AN1058" i="3"/>
  <c r="AM1058" i="3"/>
  <c r="AL1058" i="3"/>
  <c r="AK1058" i="3"/>
  <c r="AJ1058" i="3"/>
  <c r="AI1058" i="3"/>
  <c r="AH1058" i="3"/>
  <c r="AT1057" i="3"/>
  <c r="AU1057" i="3" s="1"/>
  <c r="AS1057" i="3"/>
  <c r="AR1057" i="3"/>
  <c r="AQ1057" i="3"/>
  <c r="AP1057" i="3"/>
  <c r="AO1057" i="3"/>
  <c r="AN1057" i="3"/>
  <c r="AM1057" i="3"/>
  <c r="AL1057" i="3"/>
  <c r="AK1057" i="3"/>
  <c r="AJ1057" i="3"/>
  <c r="AI1057" i="3"/>
  <c r="AH1057" i="3"/>
  <c r="AT1056" i="3"/>
  <c r="AU1056" i="3" s="1"/>
  <c r="AS1056" i="3"/>
  <c r="AR1056" i="3"/>
  <c r="AQ1056" i="3"/>
  <c r="AP1056" i="3"/>
  <c r="AO1056" i="3"/>
  <c r="AN1056" i="3"/>
  <c r="AM1056" i="3"/>
  <c r="AL1056" i="3"/>
  <c r="AK1056" i="3"/>
  <c r="AJ1056" i="3"/>
  <c r="AI1056" i="3"/>
  <c r="AH1056" i="3"/>
  <c r="AT1055" i="3"/>
  <c r="AU1055" i="3" s="1"/>
  <c r="AS1055" i="3"/>
  <c r="AR1055" i="3"/>
  <c r="AQ1055" i="3"/>
  <c r="AP1055" i="3"/>
  <c r="AO1055" i="3"/>
  <c r="AN1055" i="3"/>
  <c r="AM1055" i="3"/>
  <c r="AL1055" i="3"/>
  <c r="AK1055" i="3"/>
  <c r="AJ1055" i="3"/>
  <c r="AI1055" i="3"/>
  <c r="AH1055" i="3"/>
  <c r="AT1054" i="3"/>
  <c r="AU1054" i="3" s="1"/>
  <c r="AS1054" i="3"/>
  <c r="AR1054" i="3"/>
  <c r="AQ1054" i="3"/>
  <c r="AP1054" i="3"/>
  <c r="AO1054" i="3"/>
  <c r="AN1054" i="3"/>
  <c r="AM1054" i="3"/>
  <c r="AL1054" i="3"/>
  <c r="AK1054" i="3"/>
  <c r="AJ1054" i="3"/>
  <c r="AI1054" i="3"/>
  <c r="AH1054" i="3"/>
  <c r="AT1053" i="3"/>
  <c r="AU1053" i="3" s="1"/>
  <c r="AS1053" i="3"/>
  <c r="AR1053" i="3"/>
  <c r="AQ1053" i="3"/>
  <c r="AP1053" i="3"/>
  <c r="AO1053" i="3"/>
  <c r="AN1053" i="3"/>
  <c r="AM1053" i="3"/>
  <c r="AL1053" i="3"/>
  <c r="AK1053" i="3"/>
  <c r="AJ1053" i="3"/>
  <c r="AI1053" i="3"/>
  <c r="AH1053" i="3"/>
  <c r="AT1052" i="3"/>
  <c r="AU1052" i="3" s="1"/>
  <c r="AS1052" i="3"/>
  <c r="AR1052" i="3"/>
  <c r="AQ1052" i="3"/>
  <c r="AP1052" i="3"/>
  <c r="AO1052" i="3"/>
  <c r="AN1052" i="3"/>
  <c r="AM1052" i="3"/>
  <c r="AL1052" i="3"/>
  <c r="AK1052" i="3"/>
  <c r="AJ1052" i="3"/>
  <c r="AI1052" i="3"/>
  <c r="AH1052" i="3"/>
  <c r="AT1051" i="3"/>
  <c r="AU1051" i="3" s="1"/>
  <c r="AS1051" i="3"/>
  <c r="AR1051" i="3"/>
  <c r="AQ1051" i="3"/>
  <c r="AP1051" i="3"/>
  <c r="AO1051" i="3"/>
  <c r="AN1051" i="3"/>
  <c r="AM1051" i="3"/>
  <c r="AL1051" i="3"/>
  <c r="AK1051" i="3"/>
  <c r="AJ1051" i="3"/>
  <c r="AI1051" i="3"/>
  <c r="AH1051" i="3"/>
  <c r="AT1050" i="3"/>
  <c r="AU1050" i="3" s="1"/>
  <c r="AS1050" i="3"/>
  <c r="AR1050" i="3"/>
  <c r="AQ1050" i="3"/>
  <c r="AP1050" i="3"/>
  <c r="AO1050" i="3"/>
  <c r="AN1050" i="3"/>
  <c r="AM1050" i="3"/>
  <c r="AL1050" i="3"/>
  <c r="AK1050" i="3"/>
  <c r="AJ1050" i="3"/>
  <c r="AI1050" i="3"/>
  <c r="AH1050" i="3"/>
  <c r="AT1049" i="3"/>
  <c r="AU1049" i="3" s="1"/>
  <c r="AS1049" i="3"/>
  <c r="AR1049" i="3"/>
  <c r="AQ1049" i="3"/>
  <c r="AP1049" i="3"/>
  <c r="AO1049" i="3"/>
  <c r="AN1049" i="3"/>
  <c r="AM1049" i="3"/>
  <c r="AL1049" i="3"/>
  <c r="AK1049" i="3"/>
  <c r="AJ1049" i="3"/>
  <c r="AI1049" i="3"/>
  <c r="AH1049" i="3"/>
  <c r="AT1048" i="3"/>
  <c r="AU1048" i="3" s="1"/>
  <c r="AS1048" i="3"/>
  <c r="AR1048" i="3"/>
  <c r="AQ1048" i="3"/>
  <c r="AP1048" i="3"/>
  <c r="AO1048" i="3"/>
  <c r="AN1048" i="3"/>
  <c r="AM1048" i="3"/>
  <c r="AL1048" i="3"/>
  <c r="AK1048" i="3"/>
  <c r="AJ1048" i="3"/>
  <c r="AI1048" i="3"/>
  <c r="AH1048" i="3"/>
  <c r="AT1047" i="3"/>
  <c r="AU1047" i="3" s="1"/>
  <c r="AS1047" i="3"/>
  <c r="AR1047" i="3"/>
  <c r="AQ1047" i="3"/>
  <c r="AP1047" i="3"/>
  <c r="AO1047" i="3"/>
  <c r="AN1047" i="3"/>
  <c r="AM1047" i="3"/>
  <c r="AL1047" i="3"/>
  <c r="AK1047" i="3"/>
  <c r="AJ1047" i="3"/>
  <c r="AI1047" i="3"/>
  <c r="AH1047" i="3"/>
  <c r="AT1046" i="3"/>
  <c r="AU1046" i="3" s="1"/>
  <c r="AS1046" i="3"/>
  <c r="AR1046" i="3"/>
  <c r="AQ1046" i="3"/>
  <c r="AP1046" i="3"/>
  <c r="AO1046" i="3"/>
  <c r="AN1046" i="3"/>
  <c r="AM1046" i="3"/>
  <c r="AL1046" i="3"/>
  <c r="AK1046" i="3"/>
  <c r="AJ1046" i="3"/>
  <c r="AI1046" i="3"/>
  <c r="AH1046" i="3"/>
  <c r="AT1045" i="3"/>
  <c r="AU1045" i="3" s="1"/>
  <c r="AS1045" i="3"/>
  <c r="AR1045" i="3"/>
  <c r="AQ1045" i="3"/>
  <c r="AP1045" i="3"/>
  <c r="AO1045" i="3"/>
  <c r="AN1045" i="3"/>
  <c r="AM1045" i="3"/>
  <c r="AL1045" i="3"/>
  <c r="AK1045" i="3"/>
  <c r="AJ1045" i="3"/>
  <c r="AI1045" i="3"/>
  <c r="AH1045" i="3"/>
  <c r="AT1044" i="3"/>
  <c r="AU1044" i="3" s="1"/>
  <c r="AS1044" i="3"/>
  <c r="AR1044" i="3"/>
  <c r="AQ1044" i="3"/>
  <c r="AP1044" i="3"/>
  <c r="AO1044" i="3"/>
  <c r="AN1044" i="3"/>
  <c r="AM1044" i="3"/>
  <c r="AL1044" i="3"/>
  <c r="AK1044" i="3"/>
  <c r="AJ1044" i="3"/>
  <c r="AI1044" i="3"/>
  <c r="AH1044" i="3"/>
  <c r="AT1043" i="3"/>
  <c r="AU1043" i="3" s="1"/>
  <c r="AS1043" i="3"/>
  <c r="AR1043" i="3"/>
  <c r="AQ1043" i="3"/>
  <c r="AP1043" i="3"/>
  <c r="AO1043" i="3"/>
  <c r="AN1043" i="3"/>
  <c r="AM1043" i="3"/>
  <c r="AL1043" i="3"/>
  <c r="AK1043" i="3"/>
  <c r="AJ1043" i="3"/>
  <c r="AI1043" i="3"/>
  <c r="AH1043" i="3"/>
  <c r="AT1042" i="3"/>
  <c r="AU1042" i="3" s="1"/>
  <c r="AS1042" i="3"/>
  <c r="AR1042" i="3"/>
  <c r="AQ1042" i="3"/>
  <c r="AP1042" i="3"/>
  <c r="AO1042" i="3"/>
  <c r="AN1042" i="3"/>
  <c r="AM1042" i="3"/>
  <c r="AL1042" i="3"/>
  <c r="AK1042" i="3"/>
  <c r="AJ1042" i="3"/>
  <c r="AI1042" i="3"/>
  <c r="AH1042" i="3"/>
  <c r="AT1041" i="3"/>
  <c r="AU1041" i="3" s="1"/>
  <c r="AS1041" i="3"/>
  <c r="AR1041" i="3"/>
  <c r="AQ1041" i="3"/>
  <c r="AP1041" i="3"/>
  <c r="AO1041" i="3"/>
  <c r="AN1041" i="3"/>
  <c r="AM1041" i="3"/>
  <c r="AL1041" i="3"/>
  <c r="AK1041" i="3"/>
  <c r="AJ1041" i="3"/>
  <c r="AI1041" i="3"/>
  <c r="AH1041" i="3"/>
  <c r="AT1040" i="3"/>
  <c r="AU1040" i="3" s="1"/>
  <c r="AS1040" i="3"/>
  <c r="AR1040" i="3"/>
  <c r="AQ1040" i="3"/>
  <c r="AP1040" i="3"/>
  <c r="AO1040" i="3"/>
  <c r="AN1040" i="3"/>
  <c r="AM1040" i="3"/>
  <c r="AL1040" i="3"/>
  <c r="AK1040" i="3"/>
  <c r="AJ1040" i="3"/>
  <c r="AI1040" i="3"/>
  <c r="AH1040" i="3"/>
  <c r="AT1039" i="3"/>
  <c r="AU1039" i="3" s="1"/>
  <c r="AS1039" i="3"/>
  <c r="AR1039" i="3"/>
  <c r="AQ1039" i="3"/>
  <c r="AP1039" i="3"/>
  <c r="AO1039" i="3"/>
  <c r="AN1039" i="3"/>
  <c r="AM1039" i="3"/>
  <c r="AL1039" i="3"/>
  <c r="AK1039" i="3"/>
  <c r="AJ1039" i="3"/>
  <c r="AI1039" i="3"/>
  <c r="AH1039" i="3"/>
  <c r="AT1038" i="3"/>
  <c r="AU1038" i="3" s="1"/>
  <c r="AS1038" i="3"/>
  <c r="AR1038" i="3"/>
  <c r="AQ1038" i="3"/>
  <c r="AP1038" i="3"/>
  <c r="AO1038" i="3"/>
  <c r="AN1038" i="3"/>
  <c r="AM1038" i="3"/>
  <c r="AL1038" i="3"/>
  <c r="AK1038" i="3"/>
  <c r="AJ1038" i="3"/>
  <c r="AI1038" i="3"/>
  <c r="AH1038" i="3"/>
  <c r="AT1037" i="3"/>
  <c r="AU1037" i="3" s="1"/>
  <c r="AS1037" i="3"/>
  <c r="AR1037" i="3"/>
  <c r="AQ1037" i="3"/>
  <c r="AP1037" i="3"/>
  <c r="AO1037" i="3"/>
  <c r="AN1037" i="3"/>
  <c r="AM1037" i="3"/>
  <c r="AL1037" i="3"/>
  <c r="AK1037" i="3"/>
  <c r="AJ1037" i="3"/>
  <c r="AI1037" i="3"/>
  <c r="AH1037" i="3"/>
  <c r="AT1036" i="3"/>
  <c r="AU1036" i="3" s="1"/>
  <c r="AS1036" i="3"/>
  <c r="AR1036" i="3"/>
  <c r="AQ1036" i="3"/>
  <c r="AP1036" i="3"/>
  <c r="AO1036" i="3"/>
  <c r="AN1036" i="3"/>
  <c r="AM1036" i="3"/>
  <c r="AL1036" i="3"/>
  <c r="AK1036" i="3"/>
  <c r="AJ1036" i="3"/>
  <c r="AI1036" i="3"/>
  <c r="AH1036" i="3"/>
  <c r="AU1035" i="3"/>
  <c r="AT1035" i="3"/>
  <c r="AS1035" i="3"/>
  <c r="AR1035" i="3"/>
  <c r="AQ1035" i="3"/>
  <c r="AP1035" i="3"/>
  <c r="AO1035" i="3"/>
  <c r="AN1035" i="3"/>
  <c r="AM1035" i="3"/>
  <c r="AL1035" i="3"/>
  <c r="AK1035" i="3"/>
  <c r="AJ1035" i="3"/>
  <c r="AI1035" i="3"/>
  <c r="AH1035" i="3"/>
  <c r="AT1034" i="3"/>
  <c r="AU1034" i="3" s="1"/>
  <c r="AS1034" i="3"/>
  <c r="AR1034" i="3"/>
  <c r="AQ1034" i="3"/>
  <c r="AP1034" i="3"/>
  <c r="AO1034" i="3"/>
  <c r="AN1034" i="3"/>
  <c r="AM1034" i="3"/>
  <c r="AL1034" i="3"/>
  <c r="AK1034" i="3"/>
  <c r="AJ1034" i="3"/>
  <c r="AI1034" i="3"/>
  <c r="AH1034" i="3"/>
  <c r="AT1033" i="3"/>
  <c r="AU1033" i="3" s="1"/>
  <c r="AS1033" i="3"/>
  <c r="AR1033" i="3"/>
  <c r="AQ1033" i="3"/>
  <c r="AP1033" i="3"/>
  <c r="AO1033" i="3"/>
  <c r="AN1033" i="3"/>
  <c r="AM1033" i="3"/>
  <c r="AL1033" i="3"/>
  <c r="AK1033" i="3"/>
  <c r="AJ1033" i="3"/>
  <c r="AI1033" i="3"/>
  <c r="AH1033" i="3"/>
  <c r="AT1032" i="3"/>
  <c r="AU1032" i="3" s="1"/>
  <c r="AS1032" i="3"/>
  <c r="AR1032" i="3"/>
  <c r="AQ1032" i="3"/>
  <c r="AP1032" i="3"/>
  <c r="AO1032" i="3"/>
  <c r="AN1032" i="3"/>
  <c r="AM1032" i="3"/>
  <c r="AL1032" i="3"/>
  <c r="AK1032" i="3"/>
  <c r="AJ1032" i="3"/>
  <c r="AI1032" i="3"/>
  <c r="AH1032" i="3"/>
  <c r="AT1031" i="3"/>
  <c r="AU1031" i="3" s="1"/>
  <c r="AS1031" i="3"/>
  <c r="AR1031" i="3"/>
  <c r="AQ1031" i="3"/>
  <c r="AP1031" i="3"/>
  <c r="AO1031" i="3"/>
  <c r="AN1031" i="3"/>
  <c r="AM1031" i="3"/>
  <c r="AL1031" i="3"/>
  <c r="AK1031" i="3"/>
  <c r="AJ1031" i="3"/>
  <c r="AI1031" i="3"/>
  <c r="AH1031" i="3"/>
  <c r="AT1030" i="3"/>
  <c r="AU1030" i="3" s="1"/>
  <c r="AS1030" i="3"/>
  <c r="AR1030" i="3"/>
  <c r="AQ1030" i="3"/>
  <c r="AP1030" i="3"/>
  <c r="AO1030" i="3"/>
  <c r="AN1030" i="3"/>
  <c r="AM1030" i="3"/>
  <c r="AL1030" i="3"/>
  <c r="AK1030" i="3"/>
  <c r="AJ1030" i="3"/>
  <c r="AI1030" i="3"/>
  <c r="AH1030" i="3"/>
  <c r="AT1029" i="3"/>
  <c r="AU1029" i="3" s="1"/>
  <c r="AS1029" i="3"/>
  <c r="AR1029" i="3"/>
  <c r="AQ1029" i="3"/>
  <c r="AP1029" i="3"/>
  <c r="AO1029" i="3"/>
  <c r="AN1029" i="3"/>
  <c r="AM1029" i="3"/>
  <c r="AL1029" i="3"/>
  <c r="AK1029" i="3"/>
  <c r="AJ1029" i="3"/>
  <c r="AI1029" i="3"/>
  <c r="AH1029" i="3"/>
  <c r="AT1028" i="3"/>
  <c r="AU1028" i="3" s="1"/>
  <c r="AS1028" i="3"/>
  <c r="AR1028" i="3"/>
  <c r="AQ1028" i="3"/>
  <c r="AP1028" i="3"/>
  <c r="AO1028" i="3"/>
  <c r="AN1028" i="3"/>
  <c r="AM1028" i="3"/>
  <c r="AL1028" i="3"/>
  <c r="AK1028" i="3"/>
  <c r="AJ1028" i="3"/>
  <c r="AI1028" i="3"/>
  <c r="AH1028" i="3"/>
  <c r="AT1027" i="3"/>
  <c r="AU1027" i="3" s="1"/>
  <c r="AS1027" i="3"/>
  <c r="AR1027" i="3"/>
  <c r="AQ1027" i="3"/>
  <c r="AP1027" i="3"/>
  <c r="AO1027" i="3"/>
  <c r="AN1027" i="3"/>
  <c r="AM1027" i="3"/>
  <c r="AL1027" i="3"/>
  <c r="AK1027" i="3"/>
  <c r="AJ1027" i="3"/>
  <c r="AI1027" i="3"/>
  <c r="AH1027" i="3"/>
  <c r="AT1026" i="3"/>
  <c r="AU1026" i="3" s="1"/>
  <c r="AS1026" i="3"/>
  <c r="AR1026" i="3"/>
  <c r="AQ1026" i="3"/>
  <c r="AP1026" i="3"/>
  <c r="AO1026" i="3"/>
  <c r="AN1026" i="3"/>
  <c r="AM1026" i="3"/>
  <c r="AL1026" i="3"/>
  <c r="AK1026" i="3"/>
  <c r="AJ1026" i="3"/>
  <c r="AI1026" i="3"/>
  <c r="AH1026" i="3"/>
  <c r="AT1025" i="3"/>
  <c r="AU1025" i="3" s="1"/>
  <c r="AS1025" i="3"/>
  <c r="AR1025" i="3"/>
  <c r="AQ1025" i="3"/>
  <c r="AP1025" i="3"/>
  <c r="AO1025" i="3"/>
  <c r="AN1025" i="3"/>
  <c r="AM1025" i="3"/>
  <c r="AL1025" i="3"/>
  <c r="AK1025" i="3"/>
  <c r="AJ1025" i="3"/>
  <c r="AI1025" i="3"/>
  <c r="AH1025" i="3"/>
  <c r="AT1024" i="3"/>
  <c r="AU1024" i="3" s="1"/>
  <c r="AS1024" i="3"/>
  <c r="AR1024" i="3"/>
  <c r="AQ1024" i="3"/>
  <c r="AP1024" i="3"/>
  <c r="AO1024" i="3"/>
  <c r="AN1024" i="3"/>
  <c r="AM1024" i="3"/>
  <c r="AL1024" i="3"/>
  <c r="AK1024" i="3"/>
  <c r="AJ1024" i="3"/>
  <c r="AI1024" i="3"/>
  <c r="AH1024" i="3"/>
  <c r="AT1023" i="3"/>
  <c r="AU1023" i="3" s="1"/>
  <c r="AS1023" i="3"/>
  <c r="AR1023" i="3"/>
  <c r="AQ1023" i="3"/>
  <c r="AP1023" i="3"/>
  <c r="AO1023" i="3"/>
  <c r="AN1023" i="3"/>
  <c r="AM1023" i="3"/>
  <c r="AL1023" i="3"/>
  <c r="AK1023" i="3"/>
  <c r="AJ1023" i="3"/>
  <c r="AI1023" i="3"/>
  <c r="AH1023" i="3"/>
  <c r="AT1022" i="3"/>
  <c r="AU1022" i="3" s="1"/>
  <c r="AS1022" i="3"/>
  <c r="AR1022" i="3"/>
  <c r="AQ1022" i="3"/>
  <c r="AP1022" i="3"/>
  <c r="AO1022" i="3"/>
  <c r="AN1022" i="3"/>
  <c r="AM1022" i="3"/>
  <c r="AL1022" i="3"/>
  <c r="AK1022" i="3"/>
  <c r="AJ1022" i="3"/>
  <c r="AI1022" i="3"/>
  <c r="AH1022" i="3"/>
  <c r="AT1021" i="3"/>
  <c r="AU1021" i="3" s="1"/>
  <c r="AS1021" i="3"/>
  <c r="AR1021" i="3"/>
  <c r="AQ1021" i="3"/>
  <c r="AP1021" i="3"/>
  <c r="AO1021" i="3"/>
  <c r="AN1021" i="3"/>
  <c r="AM1021" i="3"/>
  <c r="AL1021" i="3"/>
  <c r="AK1021" i="3"/>
  <c r="AJ1021" i="3"/>
  <c r="AI1021" i="3"/>
  <c r="AH1021" i="3"/>
  <c r="AT1020" i="3"/>
  <c r="AU1020" i="3" s="1"/>
  <c r="AS1020" i="3"/>
  <c r="AR1020" i="3"/>
  <c r="AQ1020" i="3"/>
  <c r="AP1020" i="3"/>
  <c r="AO1020" i="3"/>
  <c r="AN1020" i="3"/>
  <c r="AM1020" i="3"/>
  <c r="AL1020" i="3"/>
  <c r="AK1020" i="3"/>
  <c r="AJ1020" i="3"/>
  <c r="AI1020" i="3"/>
  <c r="AH1020" i="3"/>
  <c r="AT1019" i="3"/>
  <c r="AU1019" i="3" s="1"/>
  <c r="AS1019" i="3"/>
  <c r="AR1019" i="3"/>
  <c r="AQ1019" i="3"/>
  <c r="AP1019" i="3"/>
  <c r="AO1019" i="3"/>
  <c r="AN1019" i="3"/>
  <c r="AM1019" i="3"/>
  <c r="AL1019" i="3"/>
  <c r="AK1019" i="3"/>
  <c r="AJ1019" i="3"/>
  <c r="AI1019" i="3"/>
  <c r="AH1019" i="3"/>
  <c r="AT1018" i="3"/>
  <c r="AU1018" i="3" s="1"/>
  <c r="AS1018" i="3"/>
  <c r="AR1018" i="3"/>
  <c r="AQ1018" i="3"/>
  <c r="AP1018" i="3"/>
  <c r="AO1018" i="3"/>
  <c r="AN1018" i="3"/>
  <c r="AM1018" i="3"/>
  <c r="AL1018" i="3"/>
  <c r="AK1018" i="3"/>
  <c r="AJ1018" i="3"/>
  <c r="AI1018" i="3"/>
  <c r="AH1018" i="3"/>
  <c r="AU1017" i="3"/>
  <c r="AT1017" i="3"/>
  <c r="AS1017" i="3"/>
  <c r="AR1017" i="3"/>
  <c r="AQ1017" i="3"/>
  <c r="AP1017" i="3"/>
  <c r="AO1017" i="3"/>
  <c r="AN1017" i="3"/>
  <c r="AM1017" i="3"/>
  <c r="AL1017" i="3"/>
  <c r="AK1017" i="3"/>
  <c r="AJ1017" i="3"/>
  <c r="AI1017" i="3"/>
  <c r="AH1017" i="3"/>
  <c r="AT1016" i="3"/>
  <c r="AU1016" i="3" s="1"/>
  <c r="AS1016" i="3"/>
  <c r="AR1016" i="3"/>
  <c r="AQ1016" i="3"/>
  <c r="AP1016" i="3"/>
  <c r="AO1016" i="3"/>
  <c r="AN1016" i="3"/>
  <c r="AM1016" i="3"/>
  <c r="AL1016" i="3"/>
  <c r="AK1016" i="3"/>
  <c r="AJ1016" i="3"/>
  <c r="AI1016" i="3"/>
  <c r="AH1016" i="3"/>
  <c r="AT1015" i="3"/>
  <c r="AU1015" i="3" s="1"/>
  <c r="AS1015" i="3"/>
  <c r="AR1015" i="3"/>
  <c r="AQ1015" i="3"/>
  <c r="AP1015" i="3"/>
  <c r="AO1015" i="3"/>
  <c r="AN1015" i="3"/>
  <c r="AM1015" i="3"/>
  <c r="AL1015" i="3"/>
  <c r="AK1015" i="3"/>
  <c r="AJ1015" i="3"/>
  <c r="AI1015" i="3"/>
  <c r="AH1015" i="3"/>
  <c r="AT1014" i="3"/>
  <c r="AU1014" i="3" s="1"/>
  <c r="AS1014" i="3"/>
  <c r="AR1014" i="3"/>
  <c r="AQ1014" i="3"/>
  <c r="AP1014" i="3"/>
  <c r="AO1014" i="3"/>
  <c r="AN1014" i="3"/>
  <c r="AM1014" i="3"/>
  <c r="AL1014" i="3"/>
  <c r="AK1014" i="3"/>
  <c r="AJ1014" i="3"/>
  <c r="AI1014" i="3"/>
  <c r="AH1014" i="3"/>
  <c r="AT1013" i="3"/>
  <c r="AU1013" i="3" s="1"/>
  <c r="AS1013" i="3"/>
  <c r="AR1013" i="3"/>
  <c r="AQ1013" i="3"/>
  <c r="AP1013" i="3"/>
  <c r="AO1013" i="3"/>
  <c r="AN1013" i="3"/>
  <c r="AM1013" i="3"/>
  <c r="AL1013" i="3"/>
  <c r="AK1013" i="3"/>
  <c r="AJ1013" i="3"/>
  <c r="AI1013" i="3"/>
  <c r="AH1013" i="3"/>
  <c r="AT1012" i="3"/>
  <c r="AU1012" i="3" s="1"/>
  <c r="AS1012" i="3"/>
  <c r="AR1012" i="3"/>
  <c r="AQ1012" i="3"/>
  <c r="AP1012" i="3"/>
  <c r="AO1012" i="3"/>
  <c r="AN1012" i="3"/>
  <c r="AM1012" i="3"/>
  <c r="AL1012" i="3"/>
  <c r="AK1012" i="3"/>
  <c r="AJ1012" i="3"/>
  <c r="AI1012" i="3"/>
  <c r="AH1012" i="3"/>
  <c r="AT1011" i="3"/>
  <c r="AU1011" i="3" s="1"/>
  <c r="AS1011" i="3"/>
  <c r="AR1011" i="3"/>
  <c r="AQ1011" i="3"/>
  <c r="AP1011" i="3"/>
  <c r="AO1011" i="3"/>
  <c r="AN1011" i="3"/>
  <c r="AM1011" i="3"/>
  <c r="AL1011" i="3"/>
  <c r="AK1011" i="3"/>
  <c r="AJ1011" i="3"/>
  <c r="AI1011" i="3"/>
  <c r="AH1011" i="3"/>
  <c r="AT1010" i="3"/>
  <c r="AU1010" i="3" s="1"/>
  <c r="AS1010" i="3"/>
  <c r="AR1010" i="3"/>
  <c r="AQ1010" i="3"/>
  <c r="AP1010" i="3"/>
  <c r="AO1010" i="3"/>
  <c r="AN1010" i="3"/>
  <c r="AM1010" i="3"/>
  <c r="AL1010" i="3"/>
  <c r="AK1010" i="3"/>
  <c r="AJ1010" i="3"/>
  <c r="AI1010" i="3"/>
  <c r="AH1010" i="3"/>
  <c r="AU1009" i="3"/>
  <c r="AT1009" i="3"/>
  <c r="AS1009" i="3"/>
  <c r="AR1009" i="3"/>
  <c r="AQ1009" i="3"/>
  <c r="AP1009" i="3"/>
  <c r="AO1009" i="3"/>
  <c r="AN1009" i="3"/>
  <c r="AM1009" i="3"/>
  <c r="AL1009" i="3"/>
  <c r="AK1009" i="3"/>
  <c r="AJ1009" i="3"/>
  <c r="AI1009" i="3"/>
  <c r="AH1009" i="3"/>
  <c r="AT1008" i="3"/>
  <c r="AU1008" i="3" s="1"/>
  <c r="AS1008" i="3"/>
  <c r="AR1008" i="3"/>
  <c r="AQ1008" i="3"/>
  <c r="AP1008" i="3"/>
  <c r="AO1008" i="3"/>
  <c r="AN1008" i="3"/>
  <c r="AM1008" i="3"/>
  <c r="AL1008" i="3"/>
  <c r="AK1008" i="3"/>
  <c r="AJ1008" i="3"/>
  <c r="AI1008" i="3"/>
  <c r="AH1008" i="3"/>
  <c r="AT1007" i="3"/>
  <c r="AU1007" i="3" s="1"/>
  <c r="AS1007" i="3"/>
  <c r="AR1007" i="3"/>
  <c r="AQ1007" i="3"/>
  <c r="AP1007" i="3"/>
  <c r="AO1007" i="3"/>
  <c r="AN1007" i="3"/>
  <c r="AM1007" i="3"/>
  <c r="AL1007" i="3"/>
  <c r="AK1007" i="3"/>
  <c r="AJ1007" i="3"/>
  <c r="AI1007" i="3"/>
  <c r="AH1007" i="3"/>
  <c r="AT1006" i="3"/>
  <c r="AU1006" i="3" s="1"/>
  <c r="AS1006" i="3"/>
  <c r="AR1006" i="3"/>
  <c r="AQ1006" i="3"/>
  <c r="AP1006" i="3"/>
  <c r="AO1006" i="3"/>
  <c r="AN1006" i="3"/>
  <c r="AM1006" i="3"/>
  <c r="AL1006" i="3"/>
  <c r="AK1006" i="3"/>
  <c r="AJ1006" i="3"/>
  <c r="AI1006" i="3"/>
  <c r="AH1006" i="3"/>
  <c r="AT1005" i="3"/>
  <c r="AU1005" i="3" s="1"/>
  <c r="AS1005" i="3"/>
  <c r="AR1005" i="3"/>
  <c r="AQ1005" i="3"/>
  <c r="AP1005" i="3"/>
  <c r="AO1005" i="3"/>
  <c r="AN1005" i="3"/>
  <c r="AM1005" i="3"/>
  <c r="AL1005" i="3"/>
  <c r="AK1005" i="3"/>
  <c r="AJ1005" i="3"/>
  <c r="AI1005" i="3"/>
  <c r="AH1005" i="3"/>
  <c r="AT1004" i="3"/>
  <c r="AU1004" i="3" s="1"/>
  <c r="AS1004" i="3"/>
  <c r="AR1004" i="3"/>
  <c r="AQ1004" i="3"/>
  <c r="AP1004" i="3"/>
  <c r="AO1004" i="3"/>
  <c r="AN1004" i="3"/>
  <c r="AM1004" i="3"/>
  <c r="AL1004" i="3"/>
  <c r="AK1004" i="3"/>
  <c r="AJ1004" i="3"/>
  <c r="AI1004" i="3"/>
  <c r="AH1004" i="3"/>
  <c r="AT1003" i="3"/>
  <c r="AU1003" i="3" s="1"/>
  <c r="AS1003" i="3"/>
  <c r="AR1003" i="3"/>
  <c r="AQ1003" i="3"/>
  <c r="AP1003" i="3"/>
  <c r="AO1003" i="3"/>
  <c r="AN1003" i="3"/>
  <c r="AM1003" i="3"/>
  <c r="AL1003" i="3"/>
  <c r="AK1003" i="3"/>
  <c r="AJ1003" i="3"/>
  <c r="AI1003" i="3"/>
  <c r="AH1003" i="3"/>
  <c r="AU1002" i="3"/>
  <c r="AT1002" i="3"/>
  <c r="AS1002" i="3"/>
  <c r="AR1002" i="3"/>
  <c r="AQ1002" i="3"/>
  <c r="AP1002" i="3"/>
  <c r="AO1002" i="3"/>
  <c r="AN1002" i="3"/>
  <c r="AM1002" i="3"/>
  <c r="AL1002" i="3"/>
  <c r="AK1002" i="3"/>
  <c r="AJ1002" i="3"/>
  <c r="AI1002" i="3"/>
  <c r="AH1002" i="3"/>
  <c r="AU1001" i="3"/>
  <c r="AT1001" i="3"/>
  <c r="AS1001" i="3"/>
  <c r="AR1001" i="3"/>
  <c r="AQ1001" i="3"/>
  <c r="AP1001" i="3"/>
  <c r="AO1001" i="3"/>
  <c r="AN1001" i="3"/>
  <c r="AM1001" i="3"/>
  <c r="AL1001" i="3"/>
  <c r="AK1001" i="3"/>
  <c r="AJ1001" i="3"/>
  <c r="AI1001" i="3"/>
  <c r="AH1001" i="3"/>
  <c r="AT1000" i="3"/>
  <c r="AU1000" i="3" s="1"/>
  <c r="AS1000" i="3"/>
  <c r="AR1000" i="3"/>
  <c r="AQ1000" i="3"/>
  <c r="AP1000" i="3"/>
  <c r="AO1000" i="3"/>
  <c r="AN1000" i="3"/>
  <c r="AM1000" i="3"/>
  <c r="AL1000" i="3"/>
  <c r="AK1000" i="3"/>
  <c r="AJ1000" i="3"/>
  <c r="AI1000" i="3"/>
  <c r="AH1000" i="3"/>
  <c r="AT999" i="3"/>
  <c r="AU999" i="3" s="1"/>
  <c r="AS999" i="3"/>
  <c r="AR999" i="3"/>
  <c r="AQ999" i="3"/>
  <c r="AP999" i="3"/>
  <c r="AO999" i="3"/>
  <c r="AN999" i="3"/>
  <c r="AM999" i="3"/>
  <c r="AL999" i="3"/>
  <c r="AK999" i="3"/>
  <c r="AJ999" i="3"/>
  <c r="AI999" i="3"/>
  <c r="AH999" i="3"/>
  <c r="AT998" i="3"/>
  <c r="AU998" i="3" s="1"/>
  <c r="AS998" i="3"/>
  <c r="AR998" i="3"/>
  <c r="AQ998" i="3"/>
  <c r="AP998" i="3"/>
  <c r="AO998" i="3"/>
  <c r="AN998" i="3"/>
  <c r="AM998" i="3"/>
  <c r="AL998" i="3"/>
  <c r="AK998" i="3"/>
  <c r="AJ998" i="3"/>
  <c r="AI998" i="3"/>
  <c r="AH998" i="3"/>
  <c r="AT997" i="3"/>
  <c r="AU997" i="3" s="1"/>
  <c r="AS997" i="3"/>
  <c r="AR997" i="3"/>
  <c r="AQ997" i="3"/>
  <c r="AP997" i="3"/>
  <c r="AO997" i="3"/>
  <c r="AN997" i="3"/>
  <c r="AM997" i="3"/>
  <c r="AL997" i="3"/>
  <c r="AK997" i="3"/>
  <c r="AJ997" i="3"/>
  <c r="AI997" i="3"/>
  <c r="AH997" i="3"/>
  <c r="AT996" i="3"/>
  <c r="AU996" i="3" s="1"/>
  <c r="AS996" i="3"/>
  <c r="AR996" i="3"/>
  <c r="AQ996" i="3"/>
  <c r="AP996" i="3"/>
  <c r="AO996" i="3"/>
  <c r="AN996" i="3"/>
  <c r="AM996" i="3"/>
  <c r="AL996" i="3"/>
  <c r="AK996" i="3"/>
  <c r="AJ996" i="3"/>
  <c r="AI996" i="3"/>
  <c r="AH996" i="3"/>
  <c r="AT995" i="3"/>
  <c r="AU995" i="3" s="1"/>
  <c r="AS995" i="3"/>
  <c r="AR995" i="3"/>
  <c r="AQ995" i="3"/>
  <c r="AP995" i="3"/>
  <c r="AO995" i="3"/>
  <c r="AN995" i="3"/>
  <c r="AM995" i="3"/>
  <c r="AL995" i="3"/>
  <c r="AK995" i="3"/>
  <c r="AJ995" i="3"/>
  <c r="AI995" i="3"/>
  <c r="AH995" i="3"/>
  <c r="AU994" i="3"/>
  <c r="AT994" i="3"/>
  <c r="AS994" i="3"/>
  <c r="AR994" i="3"/>
  <c r="AQ994" i="3"/>
  <c r="AP994" i="3"/>
  <c r="AO994" i="3"/>
  <c r="AN994" i="3"/>
  <c r="AM994" i="3"/>
  <c r="AL994" i="3"/>
  <c r="AK994" i="3"/>
  <c r="AJ994" i="3"/>
  <c r="AI994" i="3"/>
  <c r="AH994" i="3"/>
  <c r="AT993" i="3"/>
  <c r="AU993" i="3" s="1"/>
  <c r="AS993" i="3"/>
  <c r="AR993" i="3"/>
  <c r="AQ993" i="3"/>
  <c r="AP993" i="3"/>
  <c r="AO993" i="3"/>
  <c r="AN993" i="3"/>
  <c r="AM993" i="3"/>
  <c r="AL993" i="3"/>
  <c r="AK993" i="3"/>
  <c r="AJ993" i="3"/>
  <c r="AI993" i="3"/>
  <c r="AH993" i="3"/>
  <c r="AT992" i="3"/>
  <c r="AU992" i="3" s="1"/>
  <c r="AS992" i="3"/>
  <c r="AR992" i="3"/>
  <c r="AQ992" i="3"/>
  <c r="AP992" i="3"/>
  <c r="AO992" i="3"/>
  <c r="AN992" i="3"/>
  <c r="AM992" i="3"/>
  <c r="AL992" i="3"/>
  <c r="AK992" i="3"/>
  <c r="AJ992" i="3"/>
  <c r="AI992" i="3"/>
  <c r="AH992" i="3"/>
  <c r="AT991" i="3"/>
  <c r="AU991" i="3" s="1"/>
  <c r="AS991" i="3"/>
  <c r="AR991" i="3"/>
  <c r="AQ991" i="3"/>
  <c r="AP991" i="3"/>
  <c r="AO991" i="3"/>
  <c r="AN991" i="3"/>
  <c r="AM991" i="3"/>
  <c r="AL991" i="3"/>
  <c r="AK991" i="3"/>
  <c r="AJ991" i="3"/>
  <c r="AI991" i="3"/>
  <c r="AH991" i="3"/>
  <c r="AT990" i="3"/>
  <c r="AU990" i="3" s="1"/>
  <c r="AS990" i="3"/>
  <c r="AR990" i="3"/>
  <c r="AQ990" i="3"/>
  <c r="AP990" i="3"/>
  <c r="AO990" i="3"/>
  <c r="AN990" i="3"/>
  <c r="AM990" i="3"/>
  <c r="AL990" i="3"/>
  <c r="AK990" i="3"/>
  <c r="AJ990" i="3"/>
  <c r="AI990" i="3"/>
  <c r="AH990" i="3"/>
  <c r="AT989" i="3"/>
  <c r="AU989" i="3" s="1"/>
  <c r="AS989" i="3"/>
  <c r="AR989" i="3"/>
  <c r="AQ989" i="3"/>
  <c r="AP989" i="3"/>
  <c r="AO989" i="3"/>
  <c r="AN989" i="3"/>
  <c r="AM989" i="3"/>
  <c r="AL989" i="3"/>
  <c r="AK989" i="3"/>
  <c r="AJ989" i="3"/>
  <c r="AI989" i="3"/>
  <c r="AH989" i="3"/>
  <c r="AT988" i="3"/>
  <c r="AU988" i="3" s="1"/>
  <c r="AS988" i="3"/>
  <c r="AR988" i="3"/>
  <c r="AQ988" i="3"/>
  <c r="AP988" i="3"/>
  <c r="AO988" i="3"/>
  <c r="AN988" i="3"/>
  <c r="AM988" i="3"/>
  <c r="AL988" i="3"/>
  <c r="AK988" i="3"/>
  <c r="AJ988" i="3"/>
  <c r="AI988" i="3"/>
  <c r="AH988" i="3"/>
  <c r="AT987" i="3"/>
  <c r="AU987" i="3" s="1"/>
  <c r="AS987" i="3"/>
  <c r="AR987" i="3"/>
  <c r="AQ987" i="3"/>
  <c r="AP987" i="3"/>
  <c r="AO987" i="3"/>
  <c r="AN987" i="3"/>
  <c r="AM987" i="3"/>
  <c r="AL987" i="3"/>
  <c r="AK987" i="3"/>
  <c r="AJ987" i="3"/>
  <c r="AI987" i="3"/>
  <c r="AH987" i="3"/>
  <c r="AT986" i="3"/>
  <c r="AU986" i="3" s="1"/>
  <c r="AS986" i="3"/>
  <c r="AR986" i="3"/>
  <c r="AQ986" i="3"/>
  <c r="AP986" i="3"/>
  <c r="AO986" i="3"/>
  <c r="AN986" i="3"/>
  <c r="AM986" i="3"/>
  <c r="AL986" i="3"/>
  <c r="AK986" i="3"/>
  <c r="AJ986" i="3"/>
  <c r="AI986" i="3"/>
  <c r="AH986" i="3"/>
  <c r="AT985" i="3"/>
  <c r="AU985" i="3" s="1"/>
  <c r="AS985" i="3"/>
  <c r="AR985" i="3"/>
  <c r="AQ985" i="3"/>
  <c r="AP985" i="3"/>
  <c r="AO985" i="3"/>
  <c r="AN985" i="3"/>
  <c r="AM985" i="3"/>
  <c r="AL985" i="3"/>
  <c r="AK985" i="3"/>
  <c r="AJ985" i="3"/>
  <c r="AI985" i="3"/>
  <c r="AH985" i="3"/>
  <c r="AT984" i="3"/>
  <c r="AU984" i="3" s="1"/>
  <c r="AS984" i="3"/>
  <c r="AR984" i="3"/>
  <c r="AQ984" i="3"/>
  <c r="AP984" i="3"/>
  <c r="AO984" i="3"/>
  <c r="AN984" i="3"/>
  <c r="AM984" i="3"/>
  <c r="AL984" i="3"/>
  <c r="AK984" i="3"/>
  <c r="AJ984" i="3"/>
  <c r="AI984" i="3"/>
  <c r="AH984" i="3"/>
  <c r="AT983" i="3"/>
  <c r="AU983" i="3" s="1"/>
  <c r="AS983" i="3"/>
  <c r="AR983" i="3"/>
  <c r="AQ983" i="3"/>
  <c r="AP983" i="3"/>
  <c r="AO983" i="3"/>
  <c r="AN983" i="3"/>
  <c r="AM983" i="3"/>
  <c r="AL983" i="3"/>
  <c r="AK983" i="3"/>
  <c r="AJ983" i="3"/>
  <c r="AI983" i="3"/>
  <c r="AH983" i="3"/>
  <c r="AT982" i="3"/>
  <c r="AU982" i="3" s="1"/>
  <c r="AS982" i="3"/>
  <c r="AR982" i="3"/>
  <c r="AQ982" i="3"/>
  <c r="AP982" i="3"/>
  <c r="AO982" i="3"/>
  <c r="AN982" i="3"/>
  <c r="AM982" i="3"/>
  <c r="AL982" i="3"/>
  <c r="AK982" i="3"/>
  <c r="AJ982" i="3"/>
  <c r="AI982" i="3"/>
  <c r="AH982" i="3"/>
  <c r="AT981" i="3"/>
  <c r="AU981" i="3" s="1"/>
  <c r="AS981" i="3"/>
  <c r="AR981" i="3"/>
  <c r="AQ981" i="3"/>
  <c r="AP981" i="3"/>
  <c r="AO981" i="3"/>
  <c r="AN981" i="3"/>
  <c r="AM981" i="3"/>
  <c r="AL981" i="3"/>
  <c r="AK981" i="3"/>
  <c r="AJ981" i="3"/>
  <c r="AI981" i="3"/>
  <c r="AH981" i="3"/>
  <c r="AT980" i="3"/>
  <c r="AU980" i="3" s="1"/>
  <c r="AS980" i="3"/>
  <c r="AR980" i="3"/>
  <c r="AQ980" i="3"/>
  <c r="AP980" i="3"/>
  <c r="AO980" i="3"/>
  <c r="AN980" i="3"/>
  <c r="AM980" i="3"/>
  <c r="AL980" i="3"/>
  <c r="AK980" i="3"/>
  <c r="AJ980" i="3"/>
  <c r="AI980" i="3"/>
  <c r="AH980" i="3"/>
  <c r="AT979" i="3"/>
  <c r="AU979" i="3" s="1"/>
  <c r="AS979" i="3"/>
  <c r="AR979" i="3"/>
  <c r="AQ979" i="3"/>
  <c r="AP979" i="3"/>
  <c r="AO979" i="3"/>
  <c r="AN979" i="3"/>
  <c r="AM979" i="3"/>
  <c r="AL979" i="3"/>
  <c r="AK979" i="3"/>
  <c r="AJ979" i="3"/>
  <c r="AI979" i="3"/>
  <c r="AH979" i="3"/>
  <c r="AU978" i="3"/>
  <c r="AT978" i="3"/>
  <c r="AS978" i="3"/>
  <c r="AR978" i="3"/>
  <c r="AQ978" i="3"/>
  <c r="AP978" i="3"/>
  <c r="AO978" i="3"/>
  <c r="AN978" i="3"/>
  <c r="AM978" i="3"/>
  <c r="AL978" i="3"/>
  <c r="AK978" i="3"/>
  <c r="AJ978" i="3"/>
  <c r="AI978" i="3"/>
  <c r="AH978" i="3"/>
  <c r="AT977" i="3"/>
  <c r="AU977" i="3" s="1"/>
  <c r="AS977" i="3"/>
  <c r="AR977" i="3"/>
  <c r="AQ977" i="3"/>
  <c r="AP977" i="3"/>
  <c r="AO977" i="3"/>
  <c r="AN977" i="3"/>
  <c r="AM977" i="3"/>
  <c r="AL977" i="3"/>
  <c r="AK977" i="3"/>
  <c r="AJ977" i="3"/>
  <c r="AI977" i="3"/>
  <c r="AH977" i="3"/>
  <c r="AT976" i="3"/>
  <c r="AU976" i="3" s="1"/>
  <c r="AS976" i="3"/>
  <c r="AR976" i="3"/>
  <c r="AQ976" i="3"/>
  <c r="AP976" i="3"/>
  <c r="AO976" i="3"/>
  <c r="AN976" i="3"/>
  <c r="AM976" i="3"/>
  <c r="AL976" i="3"/>
  <c r="AK976" i="3"/>
  <c r="AJ976" i="3"/>
  <c r="AI976" i="3"/>
  <c r="AH976" i="3"/>
  <c r="AT975" i="3"/>
  <c r="AU975" i="3" s="1"/>
  <c r="AS975" i="3"/>
  <c r="AR975" i="3"/>
  <c r="AQ975" i="3"/>
  <c r="AP975" i="3"/>
  <c r="AO975" i="3"/>
  <c r="AN975" i="3"/>
  <c r="AM975" i="3"/>
  <c r="AL975" i="3"/>
  <c r="AK975" i="3"/>
  <c r="AJ975" i="3"/>
  <c r="AI975" i="3"/>
  <c r="AH975" i="3"/>
  <c r="AT974" i="3"/>
  <c r="AU974" i="3" s="1"/>
  <c r="AS974" i="3"/>
  <c r="AR974" i="3"/>
  <c r="AQ974" i="3"/>
  <c r="AP974" i="3"/>
  <c r="AO974" i="3"/>
  <c r="AN974" i="3"/>
  <c r="AM974" i="3"/>
  <c r="AL974" i="3"/>
  <c r="AK974" i="3"/>
  <c r="AJ974" i="3"/>
  <c r="AI974" i="3"/>
  <c r="AH974" i="3"/>
  <c r="AT973" i="3"/>
  <c r="AU973" i="3" s="1"/>
  <c r="AS973" i="3"/>
  <c r="AR973" i="3"/>
  <c r="AQ973" i="3"/>
  <c r="AP973" i="3"/>
  <c r="AO973" i="3"/>
  <c r="AN973" i="3"/>
  <c r="AM973" i="3"/>
  <c r="AL973" i="3"/>
  <c r="AK973" i="3"/>
  <c r="AJ973" i="3"/>
  <c r="AI973" i="3"/>
  <c r="AH973" i="3"/>
  <c r="AT972" i="3"/>
  <c r="AU972" i="3" s="1"/>
  <c r="AS972" i="3"/>
  <c r="AR972" i="3"/>
  <c r="AQ972" i="3"/>
  <c r="AP972" i="3"/>
  <c r="AO972" i="3"/>
  <c r="AN972" i="3"/>
  <c r="AM972" i="3"/>
  <c r="AL972" i="3"/>
  <c r="AK972" i="3"/>
  <c r="AJ972" i="3"/>
  <c r="AI972" i="3"/>
  <c r="AH972" i="3"/>
  <c r="AU971" i="3"/>
  <c r="AT971" i="3"/>
  <c r="AS971" i="3"/>
  <c r="AR971" i="3"/>
  <c r="AQ971" i="3"/>
  <c r="AP971" i="3"/>
  <c r="AO971" i="3"/>
  <c r="AN971" i="3"/>
  <c r="AM971" i="3"/>
  <c r="AL971" i="3"/>
  <c r="AK971" i="3"/>
  <c r="AJ971" i="3"/>
  <c r="AI971" i="3"/>
  <c r="AH971" i="3"/>
  <c r="AT970" i="3"/>
  <c r="AU970" i="3" s="1"/>
  <c r="AS970" i="3"/>
  <c r="AR970" i="3"/>
  <c r="AQ970" i="3"/>
  <c r="AP970" i="3"/>
  <c r="AO970" i="3"/>
  <c r="AN970" i="3"/>
  <c r="AM970" i="3"/>
  <c r="AL970" i="3"/>
  <c r="AK970" i="3"/>
  <c r="AJ970" i="3"/>
  <c r="AI970" i="3"/>
  <c r="AH970" i="3"/>
  <c r="AT969" i="3"/>
  <c r="AU969" i="3" s="1"/>
  <c r="AS969" i="3"/>
  <c r="AR969" i="3"/>
  <c r="AQ969" i="3"/>
  <c r="AP969" i="3"/>
  <c r="AO969" i="3"/>
  <c r="AN969" i="3"/>
  <c r="AM969" i="3"/>
  <c r="AL969" i="3"/>
  <c r="AK969" i="3"/>
  <c r="AJ969" i="3"/>
  <c r="AI969" i="3"/>
  <c r="AH969" i="3"/>
  <c r="AT968" i="3"/>
  <c r="AU968" i="3" s="1"/>
  <c r="AS968" i="3"/>
  <c r="AR968" i="3"/>
  <c r="AQ968" i="3"/>
  <c r="AP968" i="3"/>
  <c r="AO968" i="3"/>
  <c r="AN968" i="3"/>
  <c r="AM968" i="3"/>
  <c r="AL968" i="3"/>
  <c r="AK968" i="3"/>
  <c r="AJ968" i="3"/>
  <c r="AI968" i="3"/>
  <c r="AH968" i="3"/>
  <c r="AT967" i="3"/>
  <c r="AU967" i="3" s="1"/>
  <c r="AS967" i="3"/>
  <c r="AR967" i="3"/>
  <c r="AQ967" i="3"/>
  <c r="AP967" i="3"/>
  <c r="AO967" i="3"/>
  <c r="AN967" i="3"/>
  <c r="AM967" i="3"/>
  <c r="AL967" i="3"/>
  <c r="AK967" i="3"/>
  <c r="AJ967" i="3"/>
  <c r="AI967" i="3"/>
  <c r="AH967" i="3"/>
  <c r="AT966" i="3"/>
  <c r="AU966" i="3" s="1"/>
  <c r="AS966" i="3"/>
  <c r="AR966" i="3"/>
  <c r="AQ966" i="3"/>
  <c r="AP966" i="3"/>
  <c r="AO966" i="3"/>
  <c r="AN966" i="3"/>
  <c r="AM966" i="3"/>
  <c r="AL966" i="3"/>
  <c r="AK966" i="3"/>
  <c r="AJ966" i="3"/>
  <c r="AI966" i="3"/>
  <c r="AH966" i="3"/>
  <c r="AT965" i="3"/>
  <c r="AU965" i="3" s="1"/>
  <c r="AS965" i="3"/>
  <c r="AR965" i="3"/>
  <c r="AQ965" i="3"/>
  <c r="AP965" i="3"/>
  <c r="AO965" i="3"/>
  <c r="AN965" i="3"/>
  <c r="AM965" i="3"/>
  <c r="AL965" i="3"/>
  <c r="AK965" i="3"/>
  <c r="AJ965" i="3"/>
  <c r="AI965" i="3"/>
  <c r="AH965" i="3"/>
  <c r="AT964" i="3"/>
  <c r="AU964" i="3" s="1"/>
  <c r="AS964" i="3"/>
  <c r="AR964" i="3"/>
  <c r="AQ964" i="3"/>
  <c r="AP964" i="3"/>
  <c r="AO964" i="3"/>
  <c r="AN964" i="3"/>
  <c r="AM964" i="3"/>
  <c r="AL964" i="3"/>
  <c r="AK964" i="3"/>
  <c r="AJ964" i="3"/>
  <c r="AI964" i="3"/>
  <c r="AH964" i="3"/>
  <c r="AU963" i="3"/>
  <c r="AT963" i="3"/>
  <c r="AS963" i="3"/>
  <c r="AR963" i="3"/>
  <c r="AQ963" i="3"/>
  <c r="AP963" i="3"/>
  <c r="AO963" i="3"/>
  <c r="AN963" i="3"/>
  <c r="AM963" i="3"/>
  <c r="AL963" i="3"/>
  <c r="AK963" i="3"/>
  <c r="AJ963" i="3"/>
  <c r="AI963" i="3"/>
  <c r="AH963" i="3"/>
  <c r="AT962" i="3"/>
  <c r="AU962" i="3" s="1"/>
  <c r="AS962" i="3"/>
  <c r="AR962" i="3"/>
  <c r="AQ962" i="3"/>
  <c r="AP962" i="3"/>
  <c r="AO962" i="3"/>
  <c r="AN962" i="3"/>
  <c r="AM962" i="3"/>
  <c r="AL962" i="3"/>
  <c r="AK962" i="3"/>
  <c r="AJ962" i="3"/>
  <c r="AI962" i="3"/>
  <c r="AH962" i="3"/>
  <c r="AT961" i="3"/>
  <c r="AU961" i="3" s="1"/>
  <c r="AS961" i="3"/>
  <c r="AR961" i="3"/>
  <c r="AQ961" i="3"/>
  <c r="AP961" i="3"/>
  <c r="AO961" i="3"/>
  <c r="AN961" i="3"/>
  <c r="AM961" i="3"/>
  <c r="AL961" i="3"/>
  <c r="AK961" i="3"/>
  <c r="AJ961" i="3"/>
  <c r="AI961" i="3"/>
  <c r="AH961" i="3"/>
  <c r="AT960" i="3"/>
  <c r="AU960" i="3" s="1"/>
  <c r="AS960" i="3"/>
  <c r="AR960" i="3"/>
  <c r="AQ960" i="3"/>
  <c r="AP960" i="3"/>
  <c r="AO960" i="3"/>
  <c r="AN960" i="3"/>
  <c r="AM960" i="3"/>
  <c r="AL960" i="3"/>
  <c r="AK960" i="3"/>
  <c r="AJ960" i="3"/>
  <c r="AI960" i="3"/>
  <c r="AH960" i="3"/>
  <c r="AT959" i="3"/>
  <c r="AU959" i="3" s="1"/>
  <c r="AS959" i="3"/>
  <c r="AR959" i="3"/>
  <c r="AQ959" i="3"/>
  <c r="AP959" i="3"/>
  <c r="AO959" i="3"/>
  <c r="AN959" i="3"/>
  <c r="AM959" i="3"/>
  <c r="AL959" i="3"/>
  <c r="AK959" i="3"/>
  <c r="AJ959" i="3"/>
  <c r="AI959" i="3"/>
  <c r="AH959" i="3"/>
  <c r="AT958" i="3"/>
  <c r="AU958" i="3" s="1"/>
  <c r="AS958" i="3"/>
  <c r="AR958" i="3"/>
  <c r="AQ958" i="3"/>
  <c r="AP958" i="3"/>
  <c r="AO958" i="3"/>
  <c r="AN958" i="3"/>
  <c r="AM958" i="3"/>
  <c r="AL958" i="3"/>
  <c r="AK958" i="3"/>
  <c r="AJ958" i="3"/>
  <c r="AI958" i="3"/>
  <c r="AH958" i="3"/>
  <c r="AT957" i="3"/>
  <c r="AU957" i="3" s="1"/>
  <c r="AS957" i="3"/>
  <c r="AR957" i="3"/>
  <c r="AQ957" i="3"/>
  <c r="AP957" i="3"/>
  <c r="AO957" i="3"/>
  <c r="AN957" i="3"/>
  <c r="AM957" i="3"/>
  <c r="AL957" i="3"/>
  <c r="AK957" i="3"/>
  <c r="AJ957" i="3"/>
  <c r="AI957" i="3"/>
  <c r="AH957" i="3"/>
  <c r="AT956" i="3"/>
  <c r="AU956" i="3" s="1"/>
  <c r="AS956" i="3"/>
  <c r="AR956" i="3"/>
  <c r="AQ956" i="3"/>
  <c r="AP956" i="3"/>
  <c r="AO956" i="3"/>
  <c r="AN956" i="3"/>
  <c r="AM956" i="3"/>
  <c r="AL956" i="3"/>
  <c r="AK956" i="3"/>
  <c r="AJ956" i="3"/>
  <c r="AI956" i="3"/>
  <c r="AH956" i="3"/>
  <c r="AT955" i="3"/>
  <c r="AU955" i="3" s="1"/>
  <c r="AS955" i="3"/>
  <c r="AR955" i="3"/>
  <c r="AQ955" i="3"/>
  <c r="AP955" i="3"/>
  <c r="AO955" i="3"/>
  <c r="AN955" i="3"/>
  <c r="AM955" i="3"/>
  <c r="AL955" i="3"/>
  <c r="AK955" i="3"/>
  <c r="AJ955" i="3"/>
  <c r="AI955" i="3"/>
  <c r="AH955" i="3"/>
  <c r="AT954" i="3"/>
  <c r="AU954" i="3" s="1"/>
  <c r="AS954" i="3"/>
  <c r="AR954" i="3"/>
  <c r="AQ954" i="3"/>
  <c r="AP954" i="3"/>
  <c r="AO954" i="3"/>
  <c r="AN954" i="3"/>
  <c r="AM954" i="3"/>
  <c r="AL954" i="3"/>
  <c r="AK954" i="3"/>
  <c r="AJ954" i="3"/>
  <c r="AI954" i="3"/>
  <c r="AH954" i="3"/>
  <c r="AU953" i="3"/>
  <c r="AT953" i="3"/>
  <c r="AS953" i="3"/>
  <c r="AR953" i="3"/>
  <c r="AQ953" i="3"/>
  <c r="AP953" i="3"/>
  <c r="AO953" i="3"/>
  <c r="AN953" i="3"/>
  <c r="AM953" i="3"/>
  <c r="AL953" i="3"/>
  <c r="AK953" i="3"/>
  <c r="AJ953" i="3"/>
  <c r="AI953" i="3"/>
  <c r="AH953" i="3"/>
  <c r="AT952" i="3"/>
  <c r="AU952" i="3" s="1"/>
  <c r="AS952" i="3"/>
  <c r="AR952" i="3"/>
  <c r="AQ952" i="3"/>
  <c r="AP952" i="3"/>
  <c r="AO952" i="3"/>
  <c r="AN952" i="3"/>
  <c r="AM952" i="3"/>
  <c r="AL952" i="3"/>
  <c r="AK952" i="3"/>
  <c r="AJ952" i="3"/>
  <c r="AI952" i="3"/>
  <c r="AH952" i="3"/>
  <c r="AT951" i="3"/>
  <c r="AU951" i="3" s="1"/>
  <c r="AS951" i="3"/>
  <c r="AR951" i="3"/>
  <c r="AQ951" i="3"/>
  <c r="AP951" i="3"/>
  <c r="AO951" i="3"/>
  <c r="AN951" i="3"/>
  <c r="AM951" i="3"/>
  <c r="AL951" i="3"/>
  <c r="AK951" i="3"/>
  <c r="AJ951" i="3"/>
  <c r="AI951" i="3"/>
  <c r="AH951" i="3"/>
  <c r="AT950" i="3"/>
  <c r="AU950" i="3" s="1"/>
  <c r="AS950" i="3"/>
  <c r="AR950" i="3"/>
  <c r="AQ950" i="3"/>
  <c r="AP950" i="3"/>
  <c r="AO950" i="3"/>
  <c r="AN950" i="3"/>
  <c r="AM950" i="3"/>
  <c r="AL950" i="3"/>
  <c r="AK950" i="3"/>
  <c r="AJ950" i="3"/>
  <c r="AI950" i="3"/>
  <c r="AH950" i="3"/>
  <c r="AT949" i="3"/>
  <c r="AU949" i="3" s="1"/>
  <c r="AS949" i="3"/>
  <c r="AR949" i="3"/>
  <c r="AQ949" i="3"/>
  <c r="AP949" i="3"/>
  <c r="AO949" i="3"/>
  <c r="AN949" i="3"/>
  <c r="AM949" i="3"/>
  <c r="AL949" i="3"/>
  <c r="AK949" i="3"/>
  <c r="AJ949" i="3"/>
  <c r="AI949" i="3"/>
  <c r="AH949" i="3"/>
  <c r="AT948" i="3"/>
  <c r="AU948" i="3" s="1"/>
  <c r="AS948" i="3"/>
  <c r="AR948" i="3"/>
  <c r="AQ948" i="3"/>
  <c r="AP948" i="3"/>
  <c r="AO948" i="3"/>
  <c r="AN948" i="3"/>
  <c r="AM948" i="3"/>
  <c r="AL948" i="3"/>
  <c r="AK948" i="3"/>
  <c r="AJ948" i="3"/>
  <c r="AI948" i="3"/>
  <c r="AH948" i="3"/>
  <c r="AT947" i="3"/>
  <c r="AU947" i="3" s="1"/>
  <c r="AS947" i="3"/>
  <c r="AR947" i="3"/>
  <c r="AQ947" i="3"/>
  <c r="AP947" i="3"/>
  <c r="AO947" i="3"/>
  <c r="AN947" i="3"/>
  <c r="AM947" i="3"/>
  <c r="AL947" i="3"/>
  <c r="AK947" i="3"/>
  <c r="AJ947" i="3"/>
  <c r="AI947" i="3"/>
  <c r="AH947" i="3"/>
  <c r="AU946" i="3"/>
  <c r="AT946" i="3"/>
  <c r="AS946" i="3"/>
  <c r="AR946" i="3"/>
  <c r="AQ946" i="3"/>
  <c r="AP946" i="3"/>
  <c r="AO946" i="3"/>
  <c r="AN946" i="3"/>
  <c r="AM946" i="3"/>
  <c r="AL946" i="3"/>
  <c r="AK946" i="3"/>
  <c r="AJ946" i="3"/>
  <c r="AI946" i="3"/>
  <c r="AH946" i="3"/>
  <c r="AT945" i="3"/>
  <c r="AU945" i="3" s="1"/>
  <c r="AS945" i="3"/>
  <c r="AR945" i="3"/>
  <c r="AQ945" i="3"/>
  <c r="AP945" i="3"/>
  <c r="AO945" i="3"/>
  <c r="AN945" i="3"/>
  <c r="AM945" i="3"/>
  <c r="AL945" i="3"/>
  <c r="AK945" i="3"/>
  <c r="AJ945" i="3"/>
  <c r="AI945" i="3"/>
  <c r="AH945" i="3"/>
  <c r="AT944" i="3"/>
  <c r="AU944" i="3" s="1"/>
  <c r="AS944" i="3"/>
  <c r="AR944" i="3"/>
  <c r="AQ944" i="3"/>
  <c r="AP944" i="3"/>
  <c r="AO944" i="3"/>
  <c r="AN944" i="3"/>
  <c r="AM944" i="3"/>
  <c r="AL944" i="3"/>
  <c r="AK944" i="3"/>
  <c r="AJ944" i="3"/>
  <c r="AI944" i="3"/>
  <c r="AH944" i="3"/>
  <c r="AT943" i="3"/>
  <c r="AU943" i="3" s="1"/>
  <c r="AS943" i="3"/>
  <c r="AR943" i="3"/>
  <c r="AQ943" i="3"/>
  <c r="AP943" i="3"/>
  <c r="AO943" i="3"/>
  <c r="AN943" i="3"/>
  <c r="AM943" i="3"/>
  <c r="AL943" i="3"/>
  <c r="AK943" i="3"/>
  <c r="AJ943" i="3"/>
  <c r="AI943" i="3"/>
  <c r="AH943" i="3"/>
  <c r="AT942" i="3"/>
  <c r="AU942" i="3" s="1"/>
  <c r="AS942" i="3"/>
  <c r="AR942" i="3"/>
  <c r="AQ942" i="3"/>
  <c r="AP942" i="3"/>
  <c r="AO942" i="3"/>
  <c r="AN942" i="3"/>
  <c r="AM942" i="3"/>
  <c r="AL942" i="3"/>
  <c r="AK942" i="3"/>
  <c r="AJ942" i="3"/>
  <c r="AI942" i="3"/>
  <c r="AH942" i="3"/>
  <c r="AT941" i="3"/>
  <c r="AU941" i="3" s="1"/>
  <c r="AS941" i="3"/>
  <c r="AR941" i="3"/>
  <c r="AQ941" i="3"/>
  <c r="AP941" i="3"/>
  <c r="AO941" i="3"/>
  <c r="AN941" i="3"/>
  <c r="AM941" i="3"/>
  <c r="AL941" i="3"/>
  <c r="AK941" i="3"/>
  <c r="AJ941" i="3"/>
  <c r="AI941" i="3"/>
  <c r="AH941" i="3"/>
  <c r="AT940" i="3"/>
  <c r="AU940" i="3" s="1"/>
  <c r="AS940" i="3"/>
  <c r="AR940" i="3"/>
  <c r="AQ940" i="3"/>
  <c r="AP940" i="3"/>
  <c r="AO940" i="3"/>
  <c r="AN940" i="3"/>
  <c r="AM940" i="3"/>
  <c r="AL940" i="3"/>
  <c r="AK940" i="3"/>
  <c r="AJ940" i="3"/>
  <c r="AI940" i="3"/>
  <c r="AH940" i="3"/>
  <c r="AT939" i="3"/>
  <c r="AU939" i="3" s="1"/>
  <c r="AS939" i="3"/>
  <c r="AR939" i="3"/>
  <c r="AQ939" i="3"/>
  <c r="AP939" i="3"/>
  <c r="AO939" i="3"/>
  <c r="AN939" i="3"/>
  <c r="AM939" i="3"/>
  <c r="AL939" i="3"/>
  <c r="AK939" i="3"/>
  <c r="AJ939" i="3"/>
  <c r="AI939" i="3"/>
  <c r="AH939" i="3"/>
  <c r="AT938" i="3"/>
  <c r="AU938" i="3" s="1"/>
  <c r="AS938" i="3"/>
  <c r="AR938" i="3"/>
  <c r="AQ938" i="3"/>
  <c r="AP938" i="3"/>
  <c r="AO938" i="3"/>
  <c r="AN938" i="3"/>
  <c r="AM938" i="3"/>
  <c r="AL938" i="3"/>
  <c r="AK938" i="3"/>
  <c r="AJ938" i="3"/>
  <c r="AI938" i="3"/>
  <c r="AH938" i="3"/>
  <c r="AU937" i="3"/>
  <c r="AT937" i="3"/>
  <c r="AS937" i="3"/>
  <c r="AR937" i="3"/>
  <c r="AQ937" i="3"/>
  <c r="AP937" i="3"/>
  <c r="AO937" i="3"/>
  <c r="AN937" i="3"/>
  <c r="AM937" i="3"/>
  <c r="AL937" i="3"/>
  <c r="AK937" i="3"/>
  <c r="AJ937" i="3"/>
  <c r="AI937" i="3"/>
  <c r="AH937" i="3"/>
  <c r="AT936" i="3"/>
  <c r="AU936" i="3" s="1"/>
  <c r="AS936" i="3"/>
  <c r="AR936" i="3"/>
  <c r="AQ936" i="3"/>
  <c r="AP936" i="3"/>
  <c r="AO936" i="3"/>
  <c r="AN936" i="3"/>
  <c r="AM936" i="3"/>
  <c r="AL936" i="3"/>
  <c r="AK936" i="3"/>
  <c r="AJ936" i="3"/>
  <c r="AI936" i="3"/>
  <c r="AH936" i="3"/>
  <c r="AT935" i="3"/>
  <c r="AU935" i="3" s="1"/>
  <c r="AS935" i="3"/>
  <c r="AR935" i="3"/>
  <c r="AQ935" i="3"/>
  <c r="AP935" i="3"/>
  <c r="AO935" i="3"/>
  <c r="AN935" i="3"/>
  <c r="AM935" i="3"/>
  <c r="AL935" i="3"/>
  <c r="AK935" i="3"/>
  <c r="AJ935" i="3"/>
  <c r="AI935" i="3"/>
  <c r="AH935" i="3"/>
  <c r="AT934" i="3"/>
  <c r="AU934" i="3" s="1"/>
  <c r="AS934" i="3"/>
  <c r="AR934" i="3"/>
  <c r="AQ934" i="3"/>
  <c r="AP934" i="3"/>
  <c r="AO934" i="3"/>
  <c r="AN934" i="3"/>
  <c r="AM934" i="3"/>
  <c r="AL934" i="3"/>
  <c r="AK934" i="3"/>
  <c r="AJ934" i="3"/>
  <c r="AI934" i="3"/>
  <c r="AH934" i="3"/>
  <c r="AT933" i="3"/>
  <c r="AU933" i="3" s="1"/>
  <c r="AS933" i="3"/>
  <c r="AR933" i="3"/>
  <c r="AQ933" i="3"/>
  <c r="AP933" i="3"/>
  <c r="AO933" i="3"/>
  <c r="AN933" i="3"/>
  <c r="AM933" i="3"/>
  <c r="AL933" i="3"/>
  <c r="AK933" i="3"/>
  <c r="AJ933" i="3"/>
  <c r="AI933" i="3"/>
  <c r="AH933" i="3"/>
  <c r="AT932" i="3"/>
  <c r="AU932" i="3" s="1"/>
  <c r="AS932" i="3"/>
  <c r="AR932" i="3"/>
  <c r="AQ932" i="3"/>
  <c r="AP932" i="3"/>
  <c r="AO932" i="3"/>
  <c r="AN932" i="3"/>
  <c r="AM932" i="3"/>
  <c r="AL932" i="3"/>
  <c r="AK932" i="3"/>
  <c r="AJ932" i="3"/>
  <c r="AI932" i="3"/>
  <c r="AH932" i="3"/>
  <c r="AT931" i="3"/>
  <c r="AU931" i="3" s="1"/>
  <c r="AS931" i="3"/>
  <c r="AR931" i="3"/>
  <c r="AQ931" i="3"/>
  <c r="AP931" i="3"/>
  <c r="AO931" i="3"/>
  <c r="AN931" i="3"/>
  <c r="AM931" i="3"/>
  <c r="AL931" i="3"/>
  <c r="AK931" i="3"/>
  <c r="AJ931" i="3"/>
  <c r="AI931" i="3"/>
  <c r="AH931" i="3"/>
  <c r="AT930" i="3"/>
  <c r="AU930" i="3" s="1"/>
  <c r="AS930" i="3"/>
  <c r="AR930" i="3"/>
  <c r="AQ930" i="3"/>
  <c r="AP930" i="3"/>
  <c r="AO930" i="3"/>
  <c r="AN930" i="3"/>
  <c r="AM930" i="3"/>
  <c r="AL930" i="3"/>
  <c r="AK930" i="3"/>
  <c r="AJ930" i="3"/>
  <c r="AI930" i="3"/>
  <c r="AH930" i="3"/>
  <c r="AT929" i="3"/>
  <c r="AU929" i="3" s="1"/>
  <c r="AS929" i="3"/>
  <c r="AR929" i="3"/>
  <c r="AQ929" i="3"/>
  <c r="AP929" i="3"/>
  <c r="AO929" i="3"/>
  <c r="AN929" i="3"/>
  <c r="AM929" i="3"/>
  <c r="AL929" i="3"/>
  <c r="AK929" i="3"/>
  <c r="AJ929" i="3"/>
  <c r="AI929" i="3"/>
  <c r="AH929" i="3"/>
  <c r="AT928" i="3"/>
  <c r="AU928" i="3" s="1"/>
  <c r="AS928" i="3"/>
  <c r="AR928" i="3"/>
  <c r="AQ928" i="3"/>
  <c r="AP928" i="3"/>
  <c r="AO928" i="3"/>
  <c r="AN928" i="3"/>
  <c r="AM928" i="3"/>
  <c r="AL928" i="3"/>
  <c r="AK928" i="3"/>
  <c r="AJ928" i="3"/>
  <c r="AI928" i="3"/>
  <c r="AH928" i="3"/>
  <c r="AT927" i="3"/>
  <c r="AU927" i="3" s="1"/>
  <c r="AS927" i="3"/>
  <c r="AR927" i="3"/>
  <c r="AQ927" i="3"/>
  <c r="AP927" i="3"/>
  <c r="AO927" i="3"/>
  <c r="AN927" i="3"/>
  <c r="AM927" i="3"/>
  <c r="AL927" i="3"/>
  <c r="AK927" i="3"/>
  <c r="AJ927" i="3"/>
  <c r="AI927" i="3"/>
  <c r="AH927" i="3"/>
  <c r="AT926" i="3"/>
  <c r="AU926" i="3" s="1"/>
  <c r="AS926" i="3"/>
  <c r="AR926" i="3"/>
  <c r="AQ926" i="3"/>
  <c r="AP926" i="3"/>
  <c r="AO926" i="3"/>
  <c r="AN926" i="3"/>
  <c r="AM926" i="3"/>
  <c r="AL926" i="3"/>
  <c r="AK926" i="3"/>
  <c r="AJ926" i="3"/>
  <c r="AI926" i="3"/>
  <c r="AH926" i="3"/>
  <c r="AT925" i="3"/>
  <c r="AU925" i="3" s="1"/>
  <c r="AS925" i="3"/>
  <c r="AR925" i="3"/>
  <c r="AQ925" i="3"/>
  <c r="AP925" i="3"/>
  <c r="AO925" i="3"/>
  <c r="AN925" i="3"/>
  <c r="AM925" i="3"/>
  <c r="AL925" i="3"/>
  <c r="AK925" i="3"/>
  <c r="AJ925" i="3"/>
  <c r="AI925" i="3"/>
  <c r="AH925" i="3"/>
  <c r="AT924" i="3"/>
  <c r="AU924" i="3" s="1"/>
  <c r="AS924" i="3"/>
  <c r="AR924" i="3"/>
  <c r="AQ924" i="3"/>
  <c r="AP924" i="3"/>
  <c r="AO924" i="3"/>
  <c r="AN924" i="3"/>
  <c r="AM924" i="3"/>
  <c r="AL924" i="3"/>
  <c r="AK924" i="3"/>
  <c r="AJ924" i="3"/>
  <c r="AI924" i="3"/>
  <c r="AH924" i="3"/>
  <c r="AT923" i="3"/>
  <c r="AU923" i="3" s="1"/>
  <c r="AS923" i="3"/>
  <c r="AR923" i="3"/>
  <c r="AQ923" i="3"/>
  <c r="AP923" i="3"/>
  <c r="AO923" i="3"/>
  <c r="AN923" i="3"/>
  <c r="AM923" i="3"/>
  <c r="AL923" i="3"/>
  <c r="AK923" i="3"/>
  <c r="AJ923" i="3"/>
  <c r="AI923" i="3"/>
  <c r="AH923" i="3"/>
  <c r="AT922" i="3"/>
  <c r="AU922" i="3" s="1"/>
  <c r="AS922" i="3"/>
  <c r="AR922" i="3"/>
  <c r="AQ922" i="3"/>
  <c r="AP922" i="3"/>
  <c r="AO922" i="3"/>
  <c r="AN922" i="3"/>
  <c r="AM922" i="3"/>
  <c r="AL922" i="3"/>
  <c r="AK922" i="3"/>
  <c r="AJ922" i="3"/>
  <c r="AI922" i="3"/>
  <c r="AH922" i="3"/>
  <c r="AU921" i="3"/>
  <c r="AT921" i="3"/>
  <c r="AS921" i="3"/>
  <c r="AR921" i="3"/>
  <c r="AQ921" i="3"/>
  <c r="AP921" i="3"/>
  <c r="AO921" i="3"/>
  <c r="AN921" i="3"/>
  <c r="AM921" i="3"/>
  <c r="AL921" i="3"/>
  <c r="AK921" i="3"/>
  <c r="AJ921" i="3"/>
  <c r="AI921" i="3"/>
  <c r="AH921" i="3"/>
  <c r="AT920" i="3"/>
  <c r="AU920" i="3" s="1"/>
  <c r="AS920" i="3"/>
  <c r="AR920" i="3"/>
  <c r="AQ920" i="3"/>
  <c r="AP920" i="3"/>
  <c r="AO920" i="3"/>
  <c r="AN920" i="3"/>
  <c r="AM920" i="3"/>
  <c r="AL920" i="3"/>
  <c r="AK920" i="3"/>
  <c r="AJ920" i="3"/>
  <c r="AI920" i="3"/>
  <c r="AH920" i="3"/>
  <c r="AT919" i="3"/>
  <c r="AU919" i="3" s="1"/>
  <c r="AS919" i="3"/>
  <c r="AR919" i="3"/>
  <c r="AQ919" i="3"/>
  <c r="AP919" i="3"/>
  <c r="AO919" i="3"/>
  <c r="AN919" i="3"/>
  <c r="AM919" i="3"/>
  <c r="AL919" i="3"/>
  <c r="AK919" i="3"/>
  <c r="AJ919" i="3"/>
  <c r="AI919" i="3"/>
  <c r="AH919" i="3"/>
  <c r="AT918" i="3"/>
  <c r="AU918" i="3" s="1"/>
  <c r="AS918" i="3"/>
  <c r="AR918" i="3"/>
  <c r="AQ918" i="3"/>
  <c r="AP918" i="3"/>
  <c r="AO918" i="3"/>
  <c r="AN918" i="3"/>
  <c r="AM918" i="3"/>
  <c r="AL918" i="3"/>
  <c r="AK918" i="3"/>
  <c r="AJ918" i="3"/>
  <c r="AI918" i="3"/>
  <c r="AH918" i="3"/>
  <c r="AT917" i="3"/>
  <c r="AU917" i="3" s="1"/>
  <c r="AS917" i="3"/>
  <c r="AR917" i="3"/>
  <c r="AQ917" i="3"/>
  <c r="AP917" i="3"/>
  <c r="AO917" i="3"/>
  <c r="AN917" i="3"/>
  <c r="AM917" i="3"/>
  <c r="AL917" i="3"/>
  <c r="AK917" i="3"/>
  <c r="AJ917" i="3"/>
  <c r="AI917" i="3"/>
  <c r="AH917" i="3"/>
  <c r="AT916" i="3"/>
  <c r="AU916" i="3" s="1"/>
  <c r="AS916" i="3"/>
  <c r="AR916" i="3"/>
  <c r="AQ916" i="3"/>
  <c r="AP916" i="3"/>
  <c r="AO916" i="3"/>
  <c r="AN916" i="3"/>
  <c r="AM916" i="3"/>
  <c r="AL916" i="3"/>
  <c r="AK916" i="3"/>
  <c r="AJ916" i="3"/>
  <c r="AI916" i="3"/>
  <c r="AH916" i="3"/>
  <c r="AT915" i="3"/>
  <c r="AU915" i="3" s="1"/>
  <c r="AS915" i="3"/>
  <c r="AR915" i="3"/>
  <c r="AQ915" i="3"/>
  <c r="AP915" i="3"/>
  <c r="AO915" i="3"/>
  <c r="AN915" i="3"/>
  <c r="AM915" i="3"/>
  <c r="AL915" i="3"/>
  <c r="AK915" i="3"/>
  <c r="AJ915" i="3"/>
  <c r="AI915" i="3"/>
  <c r="AH915" i="3"/>
  <c r="AT914" i="3"/>
  <c r="AU914" i="3" s="1"/>
  <c r="AS914" i="3"/>
  <c r="AR914" i="3"/>
  <c r="AQ914" i="3"/>
  <c r="AP914" i="3"/>
  <c r="AO914" i="3"/>
  <c r="AN914" i="3"/>
  <c r="AM914" i="3"/>
  <c r="AL914" i="3"/>
  <c r="AK914" i="3"/>
  <c r="AJ914" i="3"/>
  <c r="AI914" i="3"/>
  <c r="AH914" i="3"/>
  <c r="AT913" i="3"/>
  <c r="AU913" i="3" s="1"/>
  <c r="AS913" i="3"/>
  <c r="AR913" i="3"/>
  <c r="AQ913" i="3"/>
  <c r="AP913" i="3"/>
  <c r="AO913" i="3"/>
  <c r="AN913" i="3"/>
  <c r="AM913" i="3"/>
  <c r="AL913" i="3"/>
  <c r="AK913" i="3"/>
  <c r="AJ913" i="3"/>
  <c r="AI913" i="3"/>
  <c r="AH913" i="3"/>
  <c r="AT912" i="3"/>
  <c r="AU912" i="3" s="1"/>
  <c r="AS912" i="3"/>
  <c r="AR912" i="3"/>
  <c r="AQ912" i="3"/>
  <c r="AP912" i="3"/>
  <c r="AO912" i="3"/>
  <c r="AN912" i="3"/>
  <c r="AM912" i="3"/>
  <c r="AL912" i="3"/>
  <c r="AK912" i="3"/>
  <c r="AJ912" i="3"/>
  <c r="AI912" i="3"/>
  <c r="AH912" i="3"/>
  <c r="AT911" i="3"/>
  <c r="AU911" i="3" s="1"/>
  <c r="AS911" i="3"/>
  <c r="AR911" i="3"/>
  <c r="AQ911" i="3"/>
  <c r="AP911" i="3"/>
  <c r="AO911" i="3"/>
  <c r="AN911" i="3"/>
  <c r="AM911" i="3"/>
  <c r="AL911" i="3"/>
  <c r="AK911" i="3"/>
  <c r="AJ911" i="3"/>
  <c r="AI911" i="3"/>
  <c r="AH911" i="3"/>
  <c r="AT910" i="3"/>
  <c r="AU910" i="3" s="1"/>
  <c r="AS910" i="3"/>
  <c r="AR910" i="3"/>
  <c r="AQ910" i="3"/>
  <c r="AP910" i="3"/>
  <c r="AO910" i="3"/>
  <c r="AN910" i="3"/>
  <c r="AM910" i="3"/>
  <c r="AL910" i="3"/>
  <c r="AK910" i="3"/>
  <c r="AJ910" i="3"/>
  <c r="AI910" i="3"/>
  <c r="AH910" i="3"/>
  <c r="AT909" i="3"/>
  <c r="AU909" i="3" s="1"/>
  <c r="AS909" i="3"/>
  <c r="AR909" i="3"/>
  <c r="AQ909" i="3"/>
  <c r="AP909" i="3"/>
  <c r="AO909" i="3"/>
  <c r="AN909" i="3"/>
  <c r="AM909" i="3"/>
  <c r="AL909" i="3"/>
  <c r="AK909" i="3"/>
  <c r="AJ909" i="3"/>
  <c r="AI909" i="3"/>
  <c r="AH909" i="3"/>
  <c r="AT908" i="3"/>
  <c r="AU908" i="3" s="1"/>
  <c r="AS908" i="3"/>
  <c r="AR908" i="3"/>
  <c r="AQ908" i="3"/>
  <c r="AP908" i="3"/>
  <c r="AO908" i="3"/>
  <c r="AN908" i="3"/>
  <c r="AM908" i="3"/>
  <c r="AL908" i="3"/>
  <c r="AK908" i="3"/>
  <c r="AJ908" i="3"/>
  <c r="AI908" i="3"/>
  <c r="AH908" i="3"/>
  <c r="AT907" i="3"/>
  <c r="AU907" i="3" s="1"/>
  <c r="AS907" i="3"/>
  <c r="AR907" i="3"/>
  <c r="AQ907" i="3"/>
  <c r="AP907" i="3"/>
  <c r="AO907" i="3"/>
  <c r="AN907" i="3"/>
  <c r="AM907" i="3"/>
  <c r="AL907" i="3"/>
  <c r="AK907" i="3"/>
  <c r="AJ907" i="3"/>
  <c r="AI907" i="3"/>
  <c r="AH907" i="3"/>
  <c r="AU906" i="3"/>
  <c r="AT906" i="3"/>
  <c r="AS906" i="3"/>
  <c r="AR906" i="3"/>
  <c r="AQ906" i="3"/>
  <c r="AP906" i="3"/>
  <c r="AO906" i="3"/>
  <c r="AN906" i="3"/>
  <c r="AM906" i="3"/>
  <c r="AL906" i="3"/>
  <c r="AK906" i="3"/>
  <c r="AJ906" i="3"/>
  <c r="AI906" i="3"/>
  <c r="AH906" i="3"/>
  <c r="AT905" i="3"/>
  <c r="AU905" i="3" s="1"/>
  <c r="AS905" i="3"/>
  <c r="AR905" i="3"/>
  <c r="AQ905" i="3"/>
  <c r="AP905" i="3"/>
  <c r="AO905" i="3"/>
  <c r="AN905" i="3"/>
  <c r="AM905" i="3"/>
  <c r="AL905" i="3"/>
  <c r="AK905" i="3"/>
  <c r="AJ905" i="3"/>
  <c r="AI905" i="3"/>
  <c r="AH905" i="3"/>
  <c r="AT904" i="3"/>
  <c r="AU904" i="3" s="1"/>
  <c r="AS904" i="3"/>
  <c r="AR904" i="3"/>
  <c r="AQ904" i="3"/>
  <c r="AP904" i="3"/>
  <c r="AO904" i="3"/>
  <c r="AN904" i="3"/>
  <c r="AM904" i="3"/>
  <c r="AL904" i="3"/>
  <c r="AK904" i="3"/>
  <c r="AJ904" i="3"/>
  <c r="AI904" i="3"/>
  <c r="AH904" i="3"/>
  <c r="AT903" i="3"/>
  <c r="AU903" i="3" s="1"/>
  <c r="AS903" i="3"/>
  <c r="AR903" i="3"/>
  <c r="AQ903" i="3"/>
  <c r="AP903" i="3"/>
  <c r="AO903" i="3"/>
  <c r="AN903" i="3"/>
  <c r="AM903" i="3"/>
  <c r="AL903" i="3"/>
  <c r="AK903" i="3"/>
  <c r="AJ903" i="3"/>
  <c r="AI903" i="3"/>
  <c r="AH903" i="3"/>
  <c r="AT902" i="3"/>
  <c r="AU902" i="3" s="1"/>
  <c r="AS902" i="3"/>
  <c r="AR902" i="3"/>
  <c r="AQ902" i="3"/>
  <c r="AP902" i="3"/>
  <c r="AO902" i="3"/>
  <c r="AN902" i="3"/>
  <c r="AM902" i="3"/>
  <c r="AL902" i="3"/>
  <c r="AK902" i="3"/>
  <c r="AJ902" i="3"/>
  <c r="AI902" i="3"/>
  <c r="AH902" i="3"/>
  <c r="AT901" i="3"/>
  <c r="AU901" i="3" s="1"/>
  <c r="AS901" i="3"/>
  <c r="AR901" i="3"/>
  <c r="AQ901" i="3"/>
  <c r="AP901" i="3"/>
  <c r="AO901" i="3"/>
  <c r="AN901" i="3"/>
  <c r="AM901" i="3"/>
  <c r="AL901" i="3"/>
  <c r="AK901" i="3"/>
  <c r="AJ901" i="3"/>
  <c r="AI901" i="3"/>
  <c r="AH901" i="3"/>
  <c r="AT900" i="3"/>
  <c r="AU900" i="3" s="1"/>
  <c r="AS900" i="3"/>
  <c r="AR900" i="3"/>
  <c r="AQ900" i="3"/>
  <c r="AP900" i="3"/>
  <c r="AO900" i="3"/>
  <c r="AN900" i="3"/>
  <c r="AM900" i="3"/>
  <c r="AL900" i="3"/>
  <c r="AK900" i="3"/>
  <c r="AJ900" i="3"/>
  <c r="AI900" i="3"/>
  <c r="AH900" i="3"/>
  <c r="AT899" i="3"/>
  <c r="AU899" i="3" s="1"/>
  <c r="AS899" i="3"/>
  <c r="AR899" i="3"/>
  <c r="AQ899" i="3"/>
  <c r="AP899" i="3"/>
  <c r="AO899" i="3"/>
  <c r="AN899" i="3"/>
  <c r="AM899" i="3"/>
  <c r="AL899" i="3"/>
  <c r="AK899" i="3"/>
  <c r="AJ899" i="3"/>
  <c r="AI899" i="3"/>
  <c r="AH899" i="3"/>
  <c r="AT898" i="3"/>
  <c r="AU898" i="3" s="1"/>
  <c r="AS898" i="3"/>
  <c r="AR898" i="3"/>
  <c r="AQ898" i="3"/>
  <c r="AP898" i="3"/>
  <c r="AO898" i="3"/>
  <c r="AN898" i="3"/>
  <c r="AM898" i="3"/>
  <c r="AL898" i="3"/>
  <c r="AK898" i="3"/>
  <c r="AJ898" i="3"/>
  <c r="AI898" i="3"/>
  <c r="AH898" i="3"/>
  <c r="AT897" i="3"/>
  <c r="AU897" i="3" s="1"/>
  <c r="AS897" i="3"/>
  <c r="AR897" i="3"/>
  <c r="AQ897" i="3"/>
  <c r="AP897" i="3"/>
  <c r="AO897" i="3"/>
  <c r="AN897" i="3"/>
  <c r="AM897" i="3"/>
  <c r="AL897" i="3"/>
  <c r="AK897" i="3"/>
  <c r="AJ897" i="3"/>
  <c r="AI897" i="3"/>
  <c r="AH897" i="3"/>
  <c r="AT896" i="3"/>
  <c r="AU896" i="3" s="1"/>
  <c r="AS896" i="3"/>
  <c r="AR896" i="3"/>
  <c r="AQ896" i="3"/>
  <c r="AP896" i="3"/>
  <c r="AO896" i="3"/>
  <c r="AN896" i="3"/>
  <c r="AM896" i="3"/>
  <c r="AL896" i="3"/>
  <c r="AK896" i="3"/>
  <c r="AJ896" i="3"/>
  <c r="AI896" i="3"/>
  <c r="AH896" i="3"/>
  <c r="AT895" i="3"/>
  <c r="AU895" i="3" s="1"/>
  <c r="AS895" i="3"/>
  <c r="AR895" i="3"/>
  <c r="AQ895" i="3"/>
  <c r="AP895" i="3"/>
  <c r="AO895" i="3"/>
  <c r="AN895" i="3"/>
  <c r="AM895" i="3"/>
  <c r="AL895" i="3"/>
  <c r="AK895" i="3"/>
  <c r="AJ895" i="3"/>
  <c r="AI895" i="3"/>
  <c r="AH895" i="3"/>
  <c r="AT894" i="3"/>
  <c r="AU894" i="3" s="1"/>
  <c r="AS894" i="3"/>
  <c r="AR894" i="3"/>
  <c r="AQ894" i="3"/>
  <c r="AP894" i="3"/>
  <c r="AO894" i="3"/>
  <c r="AN894" i="3"/>
  <c r="AM894" i="3"/>
  <c r="AL894" i="3"/>
  <c r="AK894" i="3"/>
  <c r="AJ894" i="3"/>
  <c r="AI894" i="3"/>
  <c r="AH894" i="3"/>
  <c r="AT893" i="3"/>
  <c r="AU893" i="3" s="1"/>
  <c r="AS893" i="3"/>
  <c r="AR893" i="3"/>
  <c r="AQ893" i="3"/>
  <c r="AP893" i="3"/>
  <c r="AO893" i="3"/>
  <c r="AN893" i="3"/>
  <c r="AM893" i="3"/>
  <c r="AL893" i="3"/>
  <c r="AK893" i="3"/>
  <c r="AJ893" i="3"/>
  <c r="AI893" i="3"/>
  <c r="AH893" i="3"/>
  <c r="AT892" i="3"/>
  <c r="AU892" i="3" s="1"/>
  <c r="AS892" i="3"/>
  <c r="AR892" i="3"/>
  <c r="AQ892" i="3"/>
  <c r="AP892" i="3"/>
  <c r="AO892" i="3"/>
  <c r="AN892" i="3"/>
  <c r="AM892" i="3"/>
  <c r="AL892" i="3"/>
  <c r="AK892" i="3"/>
  <c r="AJ892" i="3"/>
  <c r="AI892" i="3"/>
  <c r="AH892" i="3"/>
  <c r="AT891" i="3"/>
  <c r="AU891" i="3" s="1"/>
  <c r="AS891" i="3"/>
  <c r="AR891" i="3"/>
  <c r="AQ891" i="3"/>
  <c r="AP891" i="3"/>
  <c r="AO891" i="3"/>
  <c r="AN891" i="3"/>
  <c r="AM891" i="3"/>
  <c r="AL891" i="3"/>
  <c r="AK891" i="3"/>
  <c r="AJ891" i="3"/>
  <c r="AI891" i="3"/>
  <c r="AH891" i="3"/>
  <c r="AT890" i="3"/>
  <c r="AU890" i="3" s="1"/>
  <c r="AS890" i="3"/>
  <c r="AR890" i="3"/>
  <c r="AQ890" i="3"/>
  <c r="AP890" i="3"/>
  <c r="AO890" i="3"/>
  <c r="AN890" i="3"/>
  <c r="AM890" i="3"/>
  <c r="AL890" i="3"/>
  <c r="AK890" i="3"/>
  <c r="AJ890" i="3"/>
  <c r="AI890" i="3"/>
  <c r="AH890" i="3"/>
  <c r="AT889" i="3"/>
  <c r="AU889" i="3" s="1"/>
  <c r="AS889" i="3"/>
  <c r="AR889" i="3"/>
  <c r="AQ889" i="3"/>
  <c r="AP889" i="3"/>
  <c r="AO889" i="3"/>
  <c r="AN889" i="3"/>
  <c r="AM889" i="3"/>
  <c r="AL889" i="3"/>
  <c r="AK889" i="3"/>
  <c r="AJ889" i="3"/>
  <c r="AI889" i="3"/>
  <c r="AH889" i="3"/>
  <c r="AT888" i="3"/>
  <c r="AU888" i="3" s="1"/>
  <c r="AS888" i="3"/>
  <c r="AR888" i="3"/>
  <c r="AQ888" i="3"/>
  <c r="AP888" i="3"/>
  <c r="AO888" i="3"/>
  <c r="AN888" i="3"/>
  <c r="AM888" i="3"/>
  <c r="AL888" i="3"/>
  <c r="AK888" i="3"/>
  <c r="AJ888" i="3"/>
  <c r="AI888" i="3"/>
  <c r="AH888" i="3"/>
  <c r="AT887" i="3"/>
  <c r="AU887" i="3" s="1"/>
  <c r="AS887" i="3"/>
  <c r="AR887" i="3"/>
  <c r="AQ887" i="3"/>
  <c r="AP887" i="3"/>
  <c r="AO887" i="3"/>
  <c r="AN887" i="3"/>
  <c r="AM887" i="3"/>
  <c r="AL887" i="3"/>
  <c r="AK887" i="3"/>
  <c r="AJ887" i="3"/>
  <c r="AI887" i="3"/>
  <c r="AH887" i="3"/>
  <c r="AT886" i="3"/>
  <c r="AU886" i="3" s="1"/>
  <c r="AS886" i="3"/>
  <c r="AR886" i="3"/>
  <c r="AQ886" i="3"/>
  <c r="AP886" i="3"/>
  <c r="AO886" i="3"/>
  <c r="AN886" i="3"/>
  <c r="AM886" i="3"/>
  <c r="AL886" i="3"/>
  <c r="AK886" i="3"/>
  <c r="AJ886" i="3"/>
  <c r="AI886" i="3"/>
  <c r="AH886" i="3"/>
  <c r="AU885" i="3"/>
  <c r="AT885" i="3"/>
  <c r="AS885" i="3"/>
  <c r="AR885" i="3"/>
  <c r="AQ885" i="3"/>
  <c r="AP885" i="3"/>
  <c r="AO885" i="3"/>
  <c r="AN885" i="3"/>
  <c r="AM885" i="3"/>
  <c r="AL885" i="3"/>
  <c r="AK885" i="3"/>
  <c r="AJ885" i="3"/>
  <c r="AI885" i="3"/>
  <c r="AH885" i="3"/>
  <c r="AT884" i="3"/>
  <c r="AU884" i="3" s="1"/>
  <c r="AS884" i="3"/>
  <c r="AR884" i="3"/>
  <c r="AQ884" i="3"/>
  <c r="AP884" i="3"/>
  <c r="AO884" i="3"/>
  <c r="AN884" i="3"/>
  <c r="AM884" i="3"/>
  <c r="AL884" i="3"/>
  <c r="AK884" i="3"/>
  <c r="AJ884" i="3"/>
  <c r="AI884" i="3"/>
  <c r="AH884" i="3"/>
  <c r="AT883" i="3"/>
  <c r="AU883" i="3" s="1"/>
  <c r="AS883" i="3"/>
  <c r="AR883" i="3"/>
  <c r="AQ883" i="3"/>
  <c r="AP883" i="3"/>
  <c r="AO883" i="3"/>
  <c r="AN883" i="3"/>
  <c r="AM883" i="3"/>
  <c r="AL883" i="3"/>
  <c r="AK883" i="3"/>
  <c r="AJ883" i="3"/>
  <c r="AI883" i="3"/>
  <c r="AH883" i="3"/>
  <c r="AT882" i="3"/>
  <c r="AU882" i="3" s="1"/>
  <c r="AS882" i="3"/>
  <c r="AR882" i="3"/>
  <c r="AQ882" i="3"/>
  <c r="AP882" i="3"/>
  <c r="AO882" i="3"/>
  <c r="AN882" i="3"/>
  <c r="AM882" i="3"/>
  <c r="AL882" i="3"/>
  <c r="AK882" i="3"/>
  <c r="AJ882" i="3"/>
  <c r="AI882" i="3"/>
  <c r="AH882" i="3"/>
  <c r="AT881" i="3"/>
  <c r="AU881" i="3" s="1"/>
  <c r="AS881" i="3"/>
  <c r="AR881" i="3"/>
  <c r="AQ881" i="3"/>
  <c r="AP881" i="3"/>
  <c r="AO881" i="3"/>
  <c r="AN881" i="3"/>
  <c r="AM881" i="3"/>
  <c r="AL881" i="3"/>
  <c r="AK881" i="3"/>
  <c r="AJ881" i="3"/>
  <c r="AI881" i="3"/>
  <c r="AH881" i="3"/>
  <c r="AT880" i="3"/>
  <c r="AU880" i="3" s="1"/>
  <c r="AS880" i="3"/>
  <c r="AR880" i="3"/>
  <c r="AQ880" i="3"/>
  <c r="AP880" i="3"/>
  <c r="AO880" i="3"/>
  <c r="AN880" i="3"/>
  <c r="AM880" i="3"/>
  <c r="AL880" i="3"/>
  <c r="AK880" i="3"/>
  <c r="AJ880" i="3"/>
  <c r="AI880" i="3"/>
  <c r="AH880" i="3"/>
  <c r="AU879" i="3"/>
  <c r="AT879" i="3"/>
  <c r="AS879" i="3"/>
  <c r="AR879" i="3"/>
  <c r="AQ879" i="3"/>
  <c r="AP879" i="3"/>
  <c r="AO879" i="3"/>
  <c r="AN879" i="3"/>
  <c r="AM879" i="3"/>
  <c r="AL879" i="3"/>
  <c r="AK879" i="3"/>
  <c r="AJ879" i="3"/>
  <c r="AI879" i="3"/>
  <c r="AH879" i="3"/>
  <c r="AT878" i="3"/>
  <c r="AU878" i="3" s="1"/>
  <c r="AS878" i="3"/>
  <c r="AR878" i="3"/>
  <c r="AQ878" i="3"/>
  <c r="AP878" i="3"/>
  <c r="AO878" i="3"/>
  <c r="AN878" i="3"/>
  <c r="AM878" i="3"/>
  <c r="AL878" i="3"/>
  <c r="AK878" i="3"/>
  <c r="AJ878" i="3"/>
  <c r="AI878" i="3"/>
  <c r="AH878" i="3"/>
  <c r="AU877" i="3"/>
  <c r="AT877" i="3"/>
  <c r="AS877" i="3"/>
  <c r="AR877" i="3"/>
  <c r="AQ877" i="3"/>
  <c r="AP877" i="3"/>
  <c r="AO877" i="3"/>
  <c r="AN877" i="3"/>
  <c r="AM877" i="3"/>
  <c r="AL877" i="3"/>
  <c r="AK877" i="3"/>
  <c r="AJ877" i="3"/>
  <c r="AI877" i="3"/>
  <c r="AH877" i="3"/>
  <c r="AT876" i="3"/>
  <c r="AU876" i="3" s="1"/>
  <c r="AS876" i="3"/>
  <c r="AR876" i="3"/>
  <c r="AQ876" i="3"/>
  <c r="AP876" i="3"/>
  <c r="AO876" i="3"/>
  <c r="AN876" i="3"/>
  <c r="AM876" i="3"/>
  <c r="AL876" i="3"/>
  <c r="AK876" i="3"/>
  <c r="AJ876" i="3"/>
  <c r="AI876" i="3"/>
  <c r="AH876" i="3"/>
  <c r="AT875" i="3"/>
  <c r="AU875" i="3" s="1"/>
  <c r="AS875" i="3"/>
  <c r="AR875" i="3"/>
  <c r="AQ875" i="3"/>
  <c r="AP875" i="3"/>
  <c r="AO875" i="3"/>
  <c r="AN875" i="3"/>
  <c r="AM875" i="3"/>
  <c r="AL875" i="3"/>
  <c r="AK875" i="3"/>
  <c r="AJ875" i="3"/>
  <c r="AI875" i="3"/>
  <c r="AH875" i="3"/>
  <c r="AT874" i="3"/>
  <c r="AU874" i="3" s="1"/>
  <c r="AS874" i="3"/>
  <c r="AR874" i="3"/>
  <c r="AQ874" i="3"/>
  <c r="AP874" i="3"/>
  <c r="AO874" i="3"/>
  <c r="AN874" i="3"/>
  <c r="AM874" i="3"/>
  <c r="AL874" i="3"/>
  <c r="AK874" i="3"/>
  <c r="AJ874" i="3"/>
  <c r="AI874" i="3"/>
  <c r="AH874" i="3"/>
  <c r="AT873" i="3"/>
  <c r="AU873" i="3" s="1"/>
  <c r="AS873" i="3"/>
  <c r="AR873" i="3"/>
  <c r="AQ873" i="3"/>
  <c r="AP873" i="3"/>
  <c r="AO873" i="3"/>
  <c r="AN873" i="3"/>
  <c r="AM873" i="3"/>
  <c r="AL873" i="3"/>
  <c r="AK873" i="3"/>
  <c r="AJ873" i="3"/>
  <c r="AI873" i="3"/>
  <c r="AH873" i="3"/>
  <c r="AT872" i="3"/>
  <c r="AU872" i="3" s="1"/>
  <c r="AS872" i="3"/>
  <c r="AR872" i="3"/>
  <c r="AQ872" i="3"/>
  <c r="AP872" i="3"/>
  <c r="AO872" i="3"/>
  <c r="AN872" i="3"/>
  <c r="AM872" i="3"/>
  <c r="AL872" i="3"/>
  <c r="AK872" i="3"/>
  <c r="AJ872" i="3"/>
  <c r="AI872" i="3"/>
  <c r="AH872" i="3"/>
  <c r="AT871" i="3"/>
  <c r="AU871" i="3" s="1"/>
  <c r="AS871" i="3"/>
  <c r="AR871" i="3"/>
  <c r="AQ871" i="3"/>
  <c r="AP871" i="3"/>
  <c r="AO871" i="3"/>
  <c r="AN871" i="3"/>
  <c r="AM871" i="3"/>
  <c r="AL871" i="3"/>
  <c r="AK871" i="3"/>
  <c r="AJ871" i="3"/>
  <c r="AI871" i="3"/>
  <c r="AH871" i="3"/>
  <c r="AU870" i="3"/>
  <c r="AT870" i="3"/>
  <c r="AS870" i="3"/>
  <c r="AR870" i="3"/>
  <c r="AQ870" i="3"/>
  <c r="AP870" i="3"/>
  <c r="AO870" i="3"/>
  <c r="AN870" i="3"/>
  <c r="AM870" i="3"/>
  <c r="AL870" i="3"/>
  <c r="AK870" i="3"/>
  <c r="AJ870" i="3"/>
  <c r="AI870" i="3"/>
  <c r="AH870" i="3"/>
  <c r="AT869" i="3"/>
  <c r="AU869" i="3" s="1"/>
  <c r="AS869" i="3"/>
  <c r="AR869" i="3"/>
  <c r="AQ869" i="3"/>
  <c r="AP869" i="3"/>
  <c r="AO869" i="3"/>
  <c r="AN869" i="3"/>
  <c r="AM869" i="3"/>
  <c r="AL869" i="3"/>
  <c r="AK869" i="3"/>
  <c r="AJ869" i="3"/>
  <c r="AI869" i="3"/>
  <c r="AH869" i="3"/>
  <c r="AT868" i="3"/>
  <c r="AU868" i="3" s="1"/>
  <c r="AS868" i="3"/>
  <c r="AR868" i="3"/>
  <c r="AQ868" i="3"/>
  <c r="AP868" i="3"/>
  <c r="AO868" i="3"/>
  <c r="AN868" i="3"/>
  <c r="AM868" i="3"/>
  <c r="AL868" i="3"/>
  <c r="AK868" i="3"/>
  <c r="AJ868" i="3"/>
  <c r="AI868" i="3"/>
  <c r="AH868" i="3"/>
  <c r="AT867" i="3"/>
  <c r="AU867" i="3" s="1"/>
  <c r="AS867" i="3"/>
  <c r="AR867" i="3"/>
  <c r="AQ867" i="3"/>
  <c r="AP867" i="3"/>
  <c r="AO867" i="3"/>
  <c r="AN867" i="3"/>
  <c r="AM867" i="3"/>
  <c r="AL867" i="3"/>
  <c r="AK867" i="3"/>
  <c r="AJ867" i="3"/>
  <c r="AI867" i="3"/>
  <c r="AH867" i="3"/>
  <c r="AT866" i="3"/>
  <c r="AU866" i="3" s="1"/>
  <c r="AS866" i="3"/>
  <c r="AR866" i="3"/>
  <c r="AQ866" i="3"/>
  <c r="AP866" i="3"/>
  <c r="AO866" i="3"/>
  <c r="AN866" i="3"/>
  <c r="AM866" i="3"/>
  <c r="AL866" i="3"/>
  <c r="AK866" i="3"/>
  <c r="AJ866" i="3"/>
  <c r="AI866" i="3"/>
  <c r="AH866" i="3"/>
  <c r="AT865" i="3"/>
  <c r="AU865" i="3" s="1"/>
  <c r="AS865" i="3"/>
  <c r="AR865" i="3"/>
  <c r="AQ865" i="3"/>
  <c r="AP865" i="3"/>
  <c r="AO865" i="3"/>
  <c r="AN865" i="3"/>
  <c r="AM865" i="3"/>
  <c r="AL865" i="3"/>
  <c r="AK865" i="3"/>
  <c r="AJ865" i="3"/>
  <c r="AI865" i="3"/>
  <c r="AH865" i="3"/>
  <c r="AT864" i="3"/>
  <c r="AU864" i="3" s="1"/>
  <c r="AS864" i="3"/>
  <c r="AR864" i="3"/>
  <c r="AQ864" i="3"/>
  <c r="AP864" i="3"/>
  <c r="AO864" i="3"/>
  <c r="AN864" i="3"/>
  <c r="AM864" i="3"/>
  <c r="AL864" i="3"/>
  <c r="AK864" i="3"/>
  <c r="AJ864" i="3"/>
  <c r="AI864" i="3"/>
  <c r="AH864" i="3"/>
  <c r="AT863" i="3"/>
  <c r="AU863" i="3" s="1"/>
  <c r="AS863" i="3"/>
  <c r="AR863" i="3"/>
  <c r="AQ863" i="3"/>
  <c r="AP863" i="3"/>
  <c r="AO863" i="3"/>
  <c r="AN863" i="3"/>
  <c r="AM863" i="3"/>
  <c r="AL863" i="3"/>
  <c r="AK863" i="3"/>
  <c r="AJ863" i="3"/>
  <c r="AI863" i="3"/>
  <c r="AH863" i="3"/>
  <c r="AT862" i="3"/>
  <c r="AU862" i="3" s="1"/>
  <c r="AS862" i="3"/>
  <c r="AR862" i="3"/>
  <c r="AQ862" i="3"/>
  <c r="AP862" i="3"/>
  <c r="AO862" i="3"/>
  <c r="AN862" i="3"/>
  <c r="AM862" i="3"/>
  <c r="AL862" i="3"/>
  <c r="AK862" i="3"/>
  <c r="AJ862" i="3"/>
  <c r="AI862" i="3"/>
  <c r="AH862" i="3"/>
  <c r="AT861" i="3"/>
  <c r="AU861" i="3" s="1"/>
  <c r="AS861" i="3"/>
  <c r="AR861" i="3"/>
  <c r="AQ861" i="3"/>
  <c r="AP861" i="3"/>
  <c r="AO861" i="3"/>
  <c r="AN861" i="3"/>
  <c r="AM861" i="3"/>
  <c r="AL861" i="3"/>
  <c r="AK861" i="3"/>
  <c r="AJ861" i="3"/>
  <c r="AI861" i="3"/>
  <c r="AH861" i="3"/>
  <c r="AT860" i="3"/>
  <c r="AU860" i="3" s="1"/>
  <c r="AS860" i="3"/>
  <c r="AR860" i="3"/>
  <c r="AQ860" i="3"/>
  <c r="AP860" i="3"/>
  <c r="AO860" i="3"/>
  <c r="AN860" i="3"/>
  <c r="AM860" i="3"/>
  <c r="AL860" i="3"/>
  <c r="AK860" i="3"/>
  <c r="AJ860" i="3"/>
  <c r="AI860" i="3"/>
  <c r="AH860" i="3"/>
  <c r="AT859" i="3"/>
  <c r="AU859" i="3" s="1"/>
  <c r="AS859" i="3"/>
  <c r="AR859" i="3"/>
  <c r="AQ859" i="3"/>
  <c r="AP859" i="3"/>
  <c r="AO859" i="3"/>
  <c r="AN859" i="3"/>
  <c r="AM859" i="3"/>
  <c r="AL859" i="3"/>
  <c r="AK859" i="3"/>
  <c r="AJ859" i="3"/>
  <c r="AI859" i="3"/>
  <c r="AH859" i="3"/>
  <c r="AT858" i="3"/>
  <c r="AU858" i="3" s="1"/>
  <c r="AS858" i="3"/>
  <c r="AR858" i="3"/>
  <c r="AQ858" i="3"/>
  <c r="AP858" i="3"/>
  <c r="AO858" i="3"/>
  <c r="AN858" i="3"/>
  <c r="AM858" i="3"/>
  <c r="AL858" i="3"/>
  <c r="AK858" i="3"/>
  <c r="AJ858" i="3"/>
  <c r="AI858" i="3"/>
  <c r="AH858" i="3"/>
  <c r="AT857" i="3"/>
  <c r="AU857" i="3" s="1"/>
  <c r="AS857" i="3"/>
  <c r="AR857" i="3"/>
  <c r="AQ857" i="3"/>
  <c r="AP857" i="3"/>
  <c r="AO857" i="3"/>
  <c r="AN857" i="3"/>
  <c r="AM857" i="3"/>
  <c r="AL857" i="3"/>
  <c r="AK857" i="3"/>
  <c r="AJ857" i="3"/>
  <c r="AI857" i="3"/>
  <c r="AH857" i="3"/>
  <c r="AT856" i="3"/>
  <c r="AU856" i="3" s="1"/>
  <c r="AS856" i="3"/>
  <c r="AR856" i="3"/>
  <c r="AQ856" i="3"/>
  <c r="AP856" i="3"/>
  <c r="AO856" i="3"/>
  <c r="AN856" i="3"/>
  <c r="AM856" i="3"/>
  <c r="AL856" i="3"/>
  <c r="AK856" i="3"/>
  <c r="AJ856" i="3"/>
  <c r="AI856" i="3"/>
  <c r="AH856" i="3"/>
  <c r="AT855" i="3"/>
  <c r="AU855" i="3" s="1"/>
  <c r="AS855" i="3"/>
  <c r="AR855" i="3"/>
  <c r="AQ855" i="3"/>
  <c r="AP855" i="3"/>
  <c r="AO855" i="3"/>
  <c r="AN855" i="3"/>
  <c r="AM855" i="3"/>
  <c r="AL855" i="3"/>
  <c r="AK855" i="3"/>
  <c r="AJ855" i="3"/>
  <c r="AI855" i="3"/>
  <c r="AH855" i="3"/>
  <c r="AT854" i="3"/>
  <c r="AU854" i="3" s="1"/>
  <c r="AS854" i="3"/>
  <c r="AR854" i="3"/>
  <c r="AQ854" i="3"/>
  <c r="AP854" i="3"/>
  <c r="AO854" i="3"/>
  <c r="AN854" i="3"/>
  <c r="AM854" i="3"/>
  <c r="AL854" i="3"/>
  <c r="AK854" i="3"/>
  <c r="AJ854" i="3"/>
  <c r="AI854" i="3"/>
  <c r="AH854" i="3"/>
  <c r="AU853" i="3"/>
  <c r="AT853" i="3"/>
  <c r="AS853" i="3"/>
  <c r="AR853" i="3"/>
  <c r="AQ853" i="3"/>
  <c r="AP853" i="3"/>
  <c r="AO853" i="3"/>
  <c r="AN853" i="3"/>
  <c r="AM853" i="3"/>
  <c r="AL853" i="3"/>
  <c r="AK853" i="3"/>
  <c r="AJ853" i="3"/>
  <c r="AI853" i="3"/>
  <c r="AH853" i="3"/>
  <c r="AT852" i="3"/>
  <c r="AU852" i="3" s="1"/>
  <c r="AS852" i="3"/>
  <c r="AR852" i="3"/>
  <c r="AQ852" i="3"/>
  <c r="AP852" i="3"/>
  <c r="AO852" i="3"/>
  <c r="AN852" i="3"/>
  <c r="AM852" i="3"/>
  <c r="AL852" i="3"/>
  <c r="AK852" i="3"/>
  <c r="AJ852" i="3"/>
  <c r="AI852" i="3"/>
  <c r="AH852" i="3"/>
  <c r="AT851" i="3"/>
  <c r="AU851" i="3" s="1"/>
  <c r="AS851" i="3"/>
  <c r="AR851" i="3"/>
  <c r="AQ851" i="3"/>
  <c r="AP851" i="3"/>
  <c r="AO851" i="3"/>
  <c r="AN851" i="3"/>
  <c r="AM851" i="3"/>
  <c r="AL851" i="3"/>
  <c r="AK851" i="3"/>
  <c r="AJ851" i="3"/>
  <c r="AI851" i="3"/>
  <c r="AH851" i="3"/>
  <c r="AT850" i="3"/>
  <c r="AU850" i="3" s="1"/>
  <c r="AS850" i="3"/>
  <c r="AR850" i="3"/>
  <c r="AQ850" i="3"/>
  <c r="AP850" i="3"/>
  <c r="AO850" i="3"/>
  <c r="AN850" i="3"/>
  <c r="AM850" i="3"/>
  <c r="AL850" i="3"/>
  <c r="AK850" i="3"/>
  <c r="AJ850" i="3"/>
  <c r="AI850" i="3"/>
  <c r="AH850" i="3"/>
  <c r="AT849" i="3"/>
  <c r="AU849" i="3" s="1"/>
  <c r="AS849" i="3"/>
  <c r="AR849" i="3"/>
  <c r="AQ849" i="3"/>
  <c r="AP849" i="3"/>
  <c r="AO849" i="3"/>
  <c r="AN849" i="3"/>
  <c r="AM849" i="3"/>
  <c r="AL849" i="3"/>
  <c r="AK849" i="3"/>
  <c r="AJ849" i="3"/>
  <c r="AI849" i="3"/>
  <c r="AH849" i="3"/>
  <c r="AT848" i="3"/>
  <c r="AU848" i="3" s="1"/>
  <c r="AS848" i="3"/>
  <c r="AR848" i="3"/>
  <c r="AQ848" i="3"/>
  <c r="AP848" i="3"/>
  <c r="AO848" i="3"/>
  <c r="AN848" i="3"/>
  <c r="AM848" i="3"/>
  <c r="AL848" i="3"/>
  <c r="AK848" i="3"/>
  <c r="AJ848" i="3"/>
  <c r="AI848" i="3"/>
  <c r="AH848" i="3"/>
  <c r="AU847" i="3"/>
  <c r="AT847" i="3"/>
  <c r="AS847" i="3"/>
  <c r="AR847" i="3"/>
  <c r="AQ847" i="3"/>
  <c r="AP847" i="3"/>
  <c r="AO847" i="3"/>
  <c r="AN847" i="3"/>
  <c r="AM847" i="3"/>
  <c r="AL847" i="3"/>
  <c r="AK847" i="3"/>
  <c r="AJ847" i="3"/>
  <c r="AI847" i="3"/>
  <c r="AH847" i="3"/>
  <c r="AU846" i="3"/>
  <c r="AT846" i="3"/>
  <c r="AS846" i="3"/>
  <c r="AR846" i="3"/>
  <c r="AQ846" i="3"/>
  <c r="AP846" i="3"/>
  <c r="AO846" i="3"/>
  <c r="AN846" i="3"/>
  <c r="AM846" i="3"/>
  <c r="AL846" i="3"/>
  <c r="AK846" i="3"/>
  <c r="AJ846" i="3"/>
  <c r="AI846" i="3"/>
  <c r="AH846" i="3"/>
  <c r="AU845" i="3"/>
  <c r="AT845" i="3"/>
  <c r="AS845" i="3"/>
  <c r="AR845" i="3"/>
  <c r="AQ845" i="3"/>
  <c r="AP845" i="3"/>
  <c r="AO845" i="3"/>
  <c r="AN845" i="3"/>
  <c r="AM845" i="3"/>
  <c r="AL845" i="3"/>
  <c r="AK845" i="3"/>
  <c r="AJ845" i="3"/>
  <c r="AI845" i="3"/>
  <c r="AH845" i="3"/>
  <c r="AT844" i="3"/>
  <c r="AU844" i="3" s="1"/>
  <c r="AS844" i="3"/>
  <c r="AR844" i="3"/>
  <c r="AQ844" i="3"/>
  <c r="AP844" i="3"/>
  <c r="AO844" i="3"/>
  <c r="AN844" i="3"/>
  <c r="AM844" i="3"/>
  <c r="AL844" i="3"/>
  <c r="AK844" i="3"/>
  <c r="AJ844" i="3"/>
  <c r="AI844" i="3"/>
  <c r="AH844" i="3"/>
  <c r="AT843" i="3"/>
  <c r="AU843" i="3" s="1"/>
  <c r="AS843" i="3"/>
  <c r="AR843" i="3"/>
  <c r="AQ843" i="3"/>
  <c r="AP843" i="3"/>
  <c r="AO843" i="3"/>
  <c r="AN843" i="3"/>
  <c r="AM843" i="3"/>
  <c r="AL843" i="3"/>
  <c r="AK843" i="3"/>
  <c r="AJ843" i="3"/>
  <c r="AI843" i="3"/>
  <c r="AH843" i="3"/>
  <c r="AT842" i="3"/>
  <c r="AU842" i="3" s="1"/>
  <c r="AS842" i="3"/>
  <c r="AR842" i="3"/>
  <c r="AQ842" i="3"/>
  <c r="AP842" i="3"/>
  <c r="AO842" i="3"/>
  <c r="AN842" i="3"/>
  <c r="AM842" i="3"/>
  <c r="AL842" i="3"/>
  <c r="AK842" i="3"/>
  <c r="AJ842" i="3"/>
  <c r="AI842" i="3"/>
  <c r="AH842" i="3"/>
  <c r="AT841" i="3"/>
  <c r="AU841" i="3" s="1"/>
  <c r="AS841" i="3"/>
  <c r="AR841" i="3"/>
  <c r="AQ841" i="3"/>
  <c r="AP841" i="3"/>
  <c r="AO841" i="3"/>
  <c r="AN841" i="3"/>
  <c r="AM841" i="3"/>
  <c r="AL841" i="3"/>
  <c r="AK841" i="3"/>
  <c r="AJ841" i="3"/>
  <c r="AI841" i="3"/>
  <c r="AH841" i="3"/>
  <c r="AT840" i="3"/>
  <c r="AU840" i="3" s="1"/>
  <c r="AS840" i="3"/>
  <c r="AR840" i="3"/>
  <c r="AQ840" i="3"/>
  <c r="AP840" i="3"/>
  <c r="AO840" i="3"/>
  <c r="AN840" i="3"/>
  <c r="AM840" i="3"/>
  <c r="AL840" i="3"/>
  <c r="AK840" i="3"/>
  <c r="AJ840" i="3"/>
  <c r="AI840" i="3"/>
  <c r="AH840" i="3"/>
  <c r="AT839" i="3"/>
  <c r="AU839" i="3" s="1"/>
  <c r="AS839" i="3"/>
  <c r="AR839" i="3"/>
  <c r="AQ839" i="3"/>
  <c r="AP839" i="3"/>
  <c r="AO839" i="3"/>
  <c r="AN839" i="3"/>
  <c r="AM839" i="3"/>
  <c r="AL839" i="3"/>
  <c r="AK839" i="3"/>
  <c r="AJ839" i="3"/>
  <c r="AI839" i="3"/>
  <c r="AH839" i="3"/>
  <c r="AT838" i="3"/>
  <c r="AU838" i="3" s="1"/>
  <c r="AS838" i="3"/>
  <c r="AR838" i="3"/>
  <c r="AQ838" i="3"/>
  <c r="AP838" i="3"/>
  <c r="AO838" i="3"/>
  <c r="AN838" i="3"/>
  <c r="AM838" i="3"/>
  <c r="AL838" i="3"/>
  <c r="AK838" i="3"/>
  <c r="AJ838" i="3"/>
  <c r="AI838" i="3"/>
  <c r="AH838" i="3"/>
  <c r="AT837" i="3"/>
  <c r="AU837" i="3" s="1"/>
  <c r="AS837" i="3"/>
  <c r="AR837" i="3"/>
  <c r="AQ837" i="3"/>
  <c r="AP837" i="3"/>
  <c r="AO837" i="3"/>
  <c r="AN837" i="3"/>
  <c r="AM837" i="3"/>
  <c r="AL837" i="3"/>
  <c r="AK837" i="3"/>
  <c r="AJ837" i="3"/>
  <c r="AI837" i="3"/>
  <c r="AH837" i="3"/>
  <c r="AT836" i="3"/>
  <c r="AU836" i="3" s="1"/>
  <c r="AS836" i="3"/>
  <c r="AR836" i="3"/>
  <c r="AQ836" i="3"/>
  <c r="AP836" i="3"/>
  <c r="AO836" i="3"/>
  <c r="AN836" i="3"/>
  <c r="AM836" i="3"/>
  <c r="AL836" i="3"/>
  <c r="AK836" i="3"/>
  <c r="AJ836" i="3"/>
  <c r="AI836" i="3"/>
  <c r="AH836" i="3"/>
  <c r="AT835" i="3"/>
  <c r="AU835" i="3" s="1"/>
  <c r="AS835" i="3"/>
  <c r="AR835" i="3"/>
  <c r="AQ835" i="3"/>
  <c r="AP835" i="3"/>
  <c r="AO835" i="3"/>
  <c r="AN835" i="3"/>
  <c r="AM835" i="3"/>
  <c r="AL835" i="3"/>
  <c r="AK835" i="3"/>
  <c r="AJ835" i="3"/>
  <c r="AI835" i="3"/>
  <c r="AH835" i="3"/>
  <c r="AT834" i="3"/>
  <c r="AU834" i="3" s="1"/>
  <c r="AS834" i="3"/>
  <c r="AR834" i="3"/>
  <c r="AQ834" i="3"/>
  <c r="AP834" i="3"/>
  <c r="AO834" i="3"/>
  <c r="AN834" i="3"/>
  <c r="AM834" i="3"/>
  <c r="AL834" i="3"/>
  <c r="AK834" i="3"/>
  <c r="AJ834" i="3"/>
  <c r="AI834" i="3"/>
  <c r="AH834" i="3"/>
  <c r="AT833" i="3"/>
  <c r="AU833" i="3" s="1"/>
  <c r="AS833" i="3"/>
  <c r="AR833" i="3"/>
  <c r="AQ833" i="3"/>
  <c r="AP833" i="3"/>
  <c r="AO833" i="3"/>
  <c r="AN833" i="3"/>
  <c r="AM833" i="3"/>
  <c r="AL833" i="3"/>
  <c r="AK833" i="3"/>
  <c r="AJ833" i="3"/>
  <c r="AI833" i="3"/>
  <c r="AH833" i="3"/>
  <c r="AT832" i="3"/>
  <c r="AU832" i="3" s="1"/>
  <c r="AS832" i="3"/>
  <c r="AR832" i="3"/>
  <c r="AQ832" i="3"/>
  <c r="AP832" i="3"/>
  <c r="AO832" i="3"/>
  <c r="AN832" i="3"/>
  <c r="AM832" i="3"/>
  <c r="AL832" i="3"/>
  <c r="AK832" i="3"/>
  <c r="AJ832" i="3"/>
  <c r="AI832" i="3"/>
  <c r="AH832" i="3"/>
  <c r="AU831" i="3"/>
  <c r="AT831" i="3"/>
  <c r="AS831" i="3"/>
  <c r="AR831" i="3"/>
  <c r="AQ831" i="3"/>
  <c r="AP831" i="3"/>
  <c r="AO831" i="3"/>
  <c r="AN831" i="3"/>
  <c r="AM831" i="3"/>
  <c r="AL831" i="3"/>
  <c r="AK831" i="3"/>
  <c r="AJ831" i="3"/>
  <c r="AI831" i="3"/>
  <c r="AH831" i="3"/>
  <c r="AT830" i="3"/>
  <c r="AU830" i="3" s="1"/>
  <c r="AS830" i="3"/>
  <c r="AR830" i="3"/>
  <c r="AQ830" i="3"/>
  <c r="AP830" i="3"/>
  <c r="AO830" i="3"/>
  <c r="AN830" i="3"/>
  <c r="AM830" i="3"/>
  <c r="AL830" i="3"/>
  <c r="AK830" i="3"/>
  <c r="AJ830" i="3"/>
  <c r="AI830" i="3"/>
  <c r="AH830" i="3"/>
  <c r="AT829" i="3"/>
  <c r="AU829" i="3" s="1"/>
  <c r="AS829" i="3"/>
  <c r="AR829" i="3"/>
  <c r="AQ829" i="3"/>
  <c r="AP829" i="3"/>
  <c r="AO829" i="3"/>
  <c r="AN829" i="3"/>
  <c r="AM829" i="3"/>
  <c r="AL829" i="3"/>
  <c r="AK829" i="3"/>
  <c r="AJ829" i="3"/>
  <c r="AI829" i="3"/>
  <c r="AH829" i="3"/>
  <c r="AT828" i="3"/>
  <c r="AU828" i="3" s="1"/>
  <c r="AS828" i="3"/>
  <c r="AR828" i="3"/>
  <c r="AQ828" i="3"/>
  <c r="AP828" i="3"/>
  <c r="AO828" i="3"/>
  <c r="AN828" i="3"/>
  <c r="AM828" i="3"/>
  <c r="AL828" i="3"/>
  <c r="AK828" i="3"/>
  <c r="AJ828" i="3"/>
  <c r="AI828" i="3"/>
  <c r="AH828" i="3"/>
  <c r="AT827" i="3"/>
  <c r="AU827" i="3" s="1"/>
  <c r="AS827" i="3"/>
  <c r="AR827" i="3"/>
  <c r="AQ827" i="3"/>
  <c r="AP827" i="3"/>
  <c r="AO827" i="3"/>
  <c r="AN827" i="3"/>
  <c r="AM827" i="3"/>
  <c r="AL827" i="3"/>
  <c r="AK827" i="3"/>
  <c r="AJ827" i="3"/>
  <c r="AI827" i="3"/>
  <c r="AH827" i="3"/>
  <c r="AU826" i="3"/>
  <c r="AT826" i="3"/>
  <c r="AS826" i="3"/>
  <c r="AR826" i="3"/>
  <c r="AQ826" i="3"/>
  <c r="AP826" i="3"/>
  <c r="AO826" i="3"/>
  <c r="AN826" i="3"/>
  <c r="AM826" i="3"/>
  <c r="AL826" i="3"/>
  <c r="AK826" i="3"/>
  <c r="AJ826" i="3"/>
  <c r="AI826" i="3"/>
  <c r="AH826" i="3"/>
  <c r="AT825" i="3"/>
  <c r="AU825" i="3" s="1"/>
  <c r="AS825" i="3"/>
  <c r="AR825" i="3"/>
  <c r="AQ825" i="3"/>
  <c r="AP825" i="3"/>
  <c r="AO825" i="3"/>
  <c r="AN825" i="3"/>
  <c r="AM825" i="3"/>
  <c r="AL825" i="3"/>
  <c r="AK825" i="3"/>
  <c r="AJ825" i="3"/>
  <c r="AI825" i="3"/>
  <c r="AH825" i="3"/>
  <c r="AT824" i="3"/>
  <c r="AU824" i="3" s="1"/>
  <c r="AS824" i="3"/>
  <c r="AR824" i="3"/>
  <c r="AQ824" i="3"/>
  <c r="AP824" i="3"/>
  <c r="AO824" i="3"/>
  <c r="AN824" i="3"/>
  <c r="AM824" i="3"/>
  <c r="AL824" i="3"/>
  <c r="AK824" i="3"/>
  <c r="AJ824" i="3"/>
  <c r="AI824" i="3"/>
  <c r="AH824" i="3"/>
  <c r="AT823" i="3"/>
  <c r="AU823" i="3" s="1"/>
  <c r="AS823" i="3"/>
  <c r="AR823" i="3"/>
  <c r="AQ823" i="3"/>
  <c r="AP823" i="3"/>
  <c r="AO823" i="3"/>
  <c r="AN823" i="3"/>
  <c r="AM823" i="3"/>
  <c r="AL823" i="3"/>
  <c r="AK823" i="3"/>
  <c r="AJ823" i="3"/>
  <c r="AI823" i="3"/>
  <c r="AH823" i="3"/>
  <c r="AT822" i="3"/>
  <c r="AU822" i="3" s="1"/>
  <c r="AS822" i="3"/>
  <c r="AR822" i="3"/>
  <c r="AQ822" i="3"/>
  <c r="AP822" i="3"/>
  <c r="AO822" i="3"/>
  <c r="AN822" i="3"/>
  <c r="AM822" i="3"/>
  <c r="AL822" i="3"/>
  <c r="AK822" i="3"/>
  <c r="AJ822" i="3"/>
  <c r="AI822" i="3"/>
  <c r="AH822" i="3"/>
  <c r="AT821" i="3"/>
  <c r="AU821" i="3" s="1"/>
  <c r="AS821" i="3"/>
  <c r="AR821" i="3"/>
  <c r="AQ821" i="3"/>
  <c r="AP821" i="3"/>
  <c r="AO821" i="3"/>
  <c r="AN821" i="3"/>
  <c r="AM821" i="3"/>
  <c r="AL821" i="3"/>
  <c r="AK821" i="3"/>
  <c r="AJ821" i="3"/>
  <c r="AI821" i="3"/>
  <c r="AH821" i="3"/>
  <c r="AT820" i="3"/>
  <c r="AU820" i="3" s="1"/>
  <c r="AS820" i="3"/>
  <c r="AR820" i="3"/>
  <c r="AQ820" i="3"/>
  <c r="AP820" i="3"/>
  <c r="AO820" i="3"/>
  <c r="AN820" i="3"/>
  <c r="AM820" i="3"/>
  <c r="AL820" i="3"/>
  <c r="AK820" i="3"/>
  <c r="AJ820" i="3"/>
  <c r="AI820" i="3"/>
  <c r="AH820" i="3"/>
  <c r="AT819" i="3"/>
  <c r="AU819" i="3" s="1"/>
  <c r="AS819" i="3"/>
  <c r="AR819" i="3"/>
  <c r="AQ819" i="3"/>
  <c r="AP819" i="3"/>
  <c r="AO819" i="3"/>
  <c r="AN819" i="3"/>
  <c r="AM819" i="3"/>
  <c r="AL819" i="3"/>
  <c r="AK819" i="3"/>
  <c r="AJ819" i="3"/>
  <c r="AI819" i="3"/>
  <c r="AH819" i="3"/>
  <c r="AT818" i="3"/>
  <c r="AU818" i="3" s="1"/>
  <c r="AS818" i="3"/>
  <c r="AR818" i="3"/>
  <c r="AQ818" i="3"/>
  <c r="AP818" i="3"/>
  <c r="AO818" i="3"/>
  <c r="AN818" i="3"/>
  <c r="AM818" i="3"/>
  <c r="AL818" i="3"/>
  <c r="AK818" i="3"/>
  <c r="AJ818" i="3"/>
  <c r="AI818" i="3"/>
  <c r="AH818" i="3"/>
  <c r="AT817" i="3"/>
  <c r="AU817" i="3" s="1"/>
  <c r="AS817" i="3"/>
  <c r="AR817" i="3"/>
  <c r="AQ817" i="3"/>
  <c r="AP817" i="3"/>
  <c r="AO817" i="3"/>
  <c r="AN817" i="3"/>
  <c r="AM817" i="3"/>
  <c r="AL817" i="3"/>
  <c r="AK817" i="3"/>
  <c r="AJ817" i="3"/>
  <c r="AI817" i="3"/>
  <c r="AH817" i="3"/>
  <c r="AT816" i="3"/>
  <c r="AU816" i="3" s="1"/>
  <c r="AS816" i="3"/>
  <c r="AR816" i="3"/>
  <c r="AQ816" i="3"/>
  <c r="AP816" i="3"/>
  <c r="AO816" i="3"/>
  <c r="AN816" i="3"/>
  <c r="AM816" i="3"/>
  <c r="AL816" i="3"/>
  <c r="AK816" i="3"/>
  <c r="AJ816" i="3"/>
  <c r="AI816" i="3"/>
  <c r="AH816" i="3"/>
  <c r="AT815" i="3"/>
  <c r="AU815" i="3" s="1"/>
  <c r="AS815" i="3"/>
  <c r="AR815" i="3"/>
  <c r="AQ815" i="3"/>
  <c r="AP815" i="3"/>
  <c r="AO815" i="3"/>
  <c r="AN815" i="3"/>
  <c r="AM815" i="3"/>
  <c r="AL815" i="3"/>
  <c r="AK815" i="3"/>
  <c r="AJ815" i="3"/>
  <c r="AI815" i="3"/>
  <c r="AH815" i="3"/>
  <c r="AU814" i="3"/>
  <c r="AT814" i="3"/>
  <c r="AS814" i="3"/>
  <c r="AR814" i="3"/>
  <c r="AQ814" i="3"/>
  <c r="AP814" i="3"/>
  <c r="AO814" i="3"/>
  <c r="AN814" i="3"/>
  <c r="AM814" i="3"/>
  <c r="AL814" i="3"/>
  <c r="AK814" i="3"/>
  <c r="AJ814" i="3"/>
  <c r="AI814" i="3"/>
  <c r="AH814" i="3"/>
  <c r="AT813" i="3"/>
  <c r="AU813" i="3" s="1"/>
  <c r="AS813" i="3"/>
  <c r="AR813" i="3"/>
  <c r="AQ813" i="3"/>
  <c r="AP813" i="3"/>
  <c r="AO813" i="3"/>
  <c r="AN813" i="3"/>
  <c r="AM813" i="3"/>
  <c r="AL813" i="3"/>
  <c r="AK813" i="3"/>
  <c r="AJ813" i="3"/>
  <c r="AI813" i="3"/>
  <c r="AH813" i="3"/>
  <c r="AT812" i="3"/>
  <c r="AU812" i="3" s="1"/>
  <c r="AS812" i="3"/>
  <c r="AR812" i="3"/>
  <c r="AQ812" i="3"/>
  <c r="AP812" i="3"/>
  <c r="AO812" i="3"/>
  <c r="AN812" i="3"/>
  <c r="AM812" i="3"/>
  <c r="AL812" i="3"/>
  <c r="AK812" i="3"/>
  <c r="AJ812" i="3"/>
  <c r="AI812" i="3"/>
  <c r="AH812" i="3"/>
  <c r="AT811" i="3"/>
  <c r="AU811" i="3" s="1"/>
  <c r="AS811" i="3"/>
  <c r="AR811" i="3"/>
  <c r="AQ811" i="3"/>
  <c r="AP811" i="3"/>
  <c r="AO811" i="3"/>
  <c r="AN811" i="3"/>
  <c r="AM811" i="3"/>
  <c r="AL811" i="3"/>
  <c r="AK811" i="3"/>
  <c r="AJ811" i="3"/>
  <c r="AI811" i="3"/>
  <c r="AH811" i="3"/>
  <c r="AT810" i="3"/>
  <c r="AU810" i="3" s="1"/>
  <c r="AS810" i="3"/>
  <c r="AR810" i="3"/>
  <c r="AQ810" i="3"/>
  <c r="AP810" i="3"/>
  <c r="AO810" i="3"/>
  <c r="AN810" i="3"/>
  <c r="AM810" i="3"/>
  <c r="AL810" i="3"/>
  <c r="AK810" i="3"/>
  <c r="AJ810" i="3"/>
  <c r="AI810" i="3"/>
  <c r="AH810" i="3"/>
  <c r="AT809" i="3"/>
  <c r="AU809" i="3" s="1"/>
  <c r="AS809" i="3"/>
  <c r="AR809" i="3"/>
  <c r="AQ809" i="3"/>
  <c r="AP809" i="3"/>
  <c r="AO809" i="3"/>
  <c r="AN809" i="3"/>
  <c r="AM809" i="3"/>
  <c r="AL809" i="3"/>
  <c r="AK809" i="3"/>
  <c r="AJ809" i="3"/>
  <c r="AI809" i="3"/>
  <c r="AH809" i="3"/>
  <c r="AT808" i="3"/>
  <c r="AU808" i="3" s="1"/>
  <c r="AS808" i="3"/>
  <c r="AR808" i="3"/>
  <c r="AQ808" i="3"/>
  <c r="AP808" i="3"/>
  <c r="AO808" i="3"/>
  <c r="AN808" i="3"/>
  <c r="AM808" i="3"/>
  <c r="AL808" i="3"/>
  <c r="AK808" i="3"/>
  <c r="AJ808" i="3"/>
  <c r="AI808" i="3"/>
  <c r="AH808" i="3"/>
  <c r="AU807" i="3"/>
  <c r="AT807" i="3"/>
  <c r="AS807" i="3"/>
  <c r="AR807" i="3"/>
  <c r="AQ807" i="3"/>
  <c r="AP807" i="3"/>
  <c r="AO807" i="3"/>
  <c r="AN807" i="3"/>
  <c r="AM807" i="3"/>
  <c r="AL807" i="3"/>
  <c r="AK807" i="3"/>
  <c r="AJ807" i="3"/>
  <c r="AI807" i="3"/>
  <c r="AH807" i="3"/>
  <c r="AT806" i="3"/>
  <c r="AU806" i="3" s="1"/>
  <c r="AS806" i="3"/>
  <c r="AR806" i="3"/>
  <c r="AQ806" i="3"/>
  <c r="AP806" i="3"/>
  <c r="AO806" i="3"/>
  <c r="AN806" i="3"/>
  <c r="AM806" i="3"/>
  <c r="AL806" i="3"/>
  <c r="AK806" i="3"/>
  <c r="AJ806" i="3"/>
  <c r="AI806" i="3"/>
  <c r="AH806" i="3"/>
  <c r="AT805" i="3"/>
  <c r="AU805" i="3" s="1"/>
  <c r="AS805" i="3"/>
  <c r="AR805" i="3"/>
  <c r="AQ805" i="3"/>
  <c r="AP805" i="3"/>
  <c r="AO805" i="3"/>
  <c r="AN805" i="3"/>
  <c r="AM805" i="3"/>
  <c r="AL805" i="3"/>
  <c r="AK805" i="3"/>
  <c r="AJ805" i="3"/>
  <c r="AI805" i="3"/>
  <c r="AH805" i="3"/>
  <c r="AT804" i="3"/>
  <c r="AU804" i="3" s="1"/>
  <c r="AS804" i="3"/>
  <c r="AR804" i="3"/>
  <c r="AQ804" i="3"/>
  <c r="AP804" i="3"/>
  <c r="AO804" i="3"/>
  <c r="AN804" i="3"/>
  <c r="AM804" i="3"/>
  <c r="AL804" i="3"/>
  <c r="AK804" i="3"/>
  <c r="AJ804" i="3"/>
  <c r="AI804" i="3"/>
  <c r="AH804" i="3"/>
  <c r="AT803" i="3"/>
  <c r="AU803" i="3" s="1"/>
  <c r="AS803" i="3"/>
  <c r="AR803" i="3"/>
  <c r="AQ803" i="3"/>
  <c r="AP803" i="3"/>
  <c r="AO803" i="3"/>
  <c r="AN803" i="3"/>
  <c r="AM803" i="3"/>
  <c r="AL803" i="3"/>
  <c r="AK803" i="3"/>
  <c r="AJ803" i="3"/>
  <c r="AI803" i="3"/>
  <c r="AH803" i="3"/>
  <c r="AT802" i="3"/>
  <c r="AU802" i="3" s="1"/>
  <c r="AS802" i="3"/>
  <c r="AR802" i="3"/>
  <c r="AQ802" i="3"/>
  <c r="AP802" i="3"/>
  <c r="AO802" i="3"/>
  <c r="AN802" i="3"/>
  <c r="AM802" i="3"/>
  <c r="AL802" i="3"/>
  <c r="AK802" i="3"/>
  <c r="AJ802" i="3"/>
  <c r="AI802" i="3"/>
  <c r="AH802" i="3"/>
  <c r="AU801" i="3"/>
  <c r="AT801" i="3"/>
  <c r="AS801" i="3"/>
  <c r="AR801" i="3"/>
  <c r="AQ801" i="3"/>
  <c r="AP801" i="3"/>
  <c r="AO801" i="3"/>
  <c r="AN801" i="3"/>
  <c r="AM801" i="3"/>
  <c r="AL801" i="3"/>
  <c r="AK801" i="3"/>
  <c r="AJ801" i="3"/>
  <c r="AI801" i="3"/>
  <c r="AH801" i="3"/>
  <c r="AT800" i="3"/>
  <c r="AU800" i="3" s="1"/>
  <c r="AS800" i="3"/>
  <c r="AR800" i="3"/>
  <c r="AQ800" i="3"/>
  <c r="AP800" i="3"/>
  <c r="AO800" i="3"/>
  <c r="AN800" i="3"/>
  <c r="AM800" i="3"/>
  <c r="AL800" i="3"/>
  <c r="AK800" i="3"/>
  <c r="AJ800" i="3"/>
  <c r="AI800" i="3"/>
  <c r="AH800" i="3"/>
  <c r="AU799" i="3"/>
  <c r="AT799" i="3"/>
  <c r="AS799" i="3"/>
  <c r="AR799" i="3"/>
  <c r="AQ799" i="3"/>
  <c r="AP799" i="3"/>
  <c r="AO799" i="3"/>
  <c r="AN799" i="3"/>
  <c r="AM799" i="3"/>
  <c r="AL799" i="3"/>
  <c r="AK799" i="3"/>
  <c r="AJ799" i="3"/>
  <c r="AI799" i="3"/>
  <c r="AH799" i="3"/>
  <c r="AT798" i="3"/>
  <c r="AU798" i="3" s="1"/>
  <c r="AS798" i="3"/>
  <c r="AR798" i="3"/>
  <c r="AQ798" i="3"/>
  <c r="AP798" i="3"/>
  <c r="AO798" i="3"/>
  <c r="AN798" i="3"/>
  <c r="AM798" i="3"/>
  <c r="AL798" i="3"/>
  <c r="AK798" i="3"/>
  <c r="AJ798" i="3"/>
  <c r="AI798" i="3"/>
  <c r="AH798" i="3"/>
  <c r="AT797" i="3"/>
  <c r="AU797" i="3" s="1"/>
  <c r="AS797" i="3"/>
  <c r="AR797" i="3"/>
  <c r="AQ797" i="3"/>
  <c r="AP797" i="3"/>
  <c r="AO797" i="3"/>
  <c r="AN797" i="3"/>
  <c r="AM797" i="3"/>
  <c r="AL797" i="3"/>
  <c r="AK797" i="3"/>
  <c r="AJ797" i="3"/>
  <c r="AI797" i="3"/>
  <c r="AH797" i="3"/>
  <c r="AT796" i="3"/>
  <c r="AU796" i="3" s="1"/>
  <c r="AS796" i="3"/>
  <c r="AR796" i="3"/>
  <c r="AQ796" i="3"/>
  <c r="AP796" i="3"/>
  <c r="AO796" i="3"/>
  <c r="AN796" i="3"/>
  <c r="AM796" i="3"/>
  <c r="AL796" i="3"/>
  <c r="AK796" i="3"/>
  <c r="AJ796" i="3"/>
  <c r="AI796" i="3"/>
  <c r="AH796" i="3"/>
  <c r="AT795" i="3"/>
  <c r="AU795" i="3" s="1"/>
  <c r="AS795" i="3"/>
  <c r="AR795" i="3"/>
  <c r="AQ795" i="3"/>
  <c r="AP795" i="3"/>
  <c r="AO795" i="3"/>
  <c r="AN795" i="3"/>
  <c r="AM795" i="3"/>
  <c r="AL795" i="3"/>
  <c r="AK795" i="3"/>
  <c r="AJ795" i="3"/>
  <c r="AI795" i="3"/>
  <c r="AH795" i="3"/>
  <c r="AT794" i="3"/>
  <c r="AU794" i="3" s="1"/>
  <c r="AS794" i="3"/>
  <c r="AR794" i="3"/>
  <c r="AQ794" i="3"/>
  <c r="AP794" i="3"/>
  <c r="AO794" i="3"/>
  <c r="AN794" i="3"/>
  <c r="AM794" i="3"/>
  <c r="AL794" i="3"/>
  <c r="AK794" i="3"/>
  <c r="AJ794" i="3"/>
  <c r="AI794" i="3"/>
  <c r="AH794" i="3"/>
  <c r="AT793" i="3"/>
  <c r="AU793" i="3" s="1"/>
  <c r="AS793" i="3"/>
  <c r="AR793" i="3"/>
  <c r="AQ793" i="3"/>
  <c r="AP793" i="3"/>
  <c r="AO793" i="3"/>
  <c r="AN793" i="3"/>
  <c r="AM793" i="3"/>
  <c r="AL793" i="3"/>
  <c r="AK793" i="3"/>
  <c r="AJ793" i="3"/>
  <c r="AI793" i="3"/>
  <c r="AH793" i="3"/>
  <c r="AT792" i="3"/>
  <c r="AU792" i="3" s="1"/>
  <c r="AS792" i="3"/>
  <c r="AR792" i="3"/>
  <c r="AQ792" i="3"/>
  <c r="AP792" i="3"/>
  <c r="AO792" i="3"/>
  <c r="AN792" i="3"/>
  <c r="AM792" i="3"/>
  <c r="AL792" i="3"/>
  <c r="AK792" i="3"/>
  <c r="AJ792" i="3"/>
  <c r="AI792" i="3"/>
  <c r="AH792" i="3"/>
  <c r="AT791" i="3"/>
  <c r="AU791" i="3" s="1"/>
  <c r="AS791" i="3"/>
  <c r="AR791" i="3"/>
  <c r="AQ791" i="3"/>
  <c r="AP791" i="3"/>
  <c r="AO791" i="3"/>
  <c r="AN791" i="3"/>
  <c r="AM791" i="3"/>
  <c r="AL791" i="3"/>
  <c r="AK791" i="3"/>
  <c r="AJ791" i="3"/>
  <c r="AI791" i="3"/>
  <c r="AH791" i="3"/>
  <c r="AU790" i="3"/>
  <c r="AT790" i="3"/>
  <c r="AS790" i="3"/>
  <c r="AR790" i="3"/>
  <c r="AQ790" i="3"/>
  <c r="AP790" i="3"/>
  <c r="AO790" i="3"/>
  <c r="AN790" i="3"/>
  <c r="AM790" i="3"/>
  <c r="AL790" i="3"/>
  <c r="AK790" i="3"/>
  <c r="AJ790" i="3"/>
  <c r="AI790" i="3"/>
  <c r="AH790" i="3"/>
  <c r="AT789" i="3"/>
  <c r="AU789" i="3" s="1"/>
  <c r="AS789" i="3"/>
  <c r="AR789" i="3"/>
  <c r="AQ789" i="3"/>
  <c r="AP789" i="3"/>
  <c r="AO789" i="3"/>
  <c r="AN789" i="3"/>
  <c r="AM789" i="3"/>
  <c r="AL789" i="3"/>
  <c r="AK789" i="3"/>
  <c r="AJ789" i="3"/>
  <c r="AI789" i="3"/>
  <c r="AH789" i="3"/>
  <c r="AT788" i="3"/>
  <c r="AU788" i="3" s="1"/>
  <c r="AS788" i="3"/>
  <c r="AR788" i="3"/>
  <c r="AQ788" i="3"/>
  <c r="AP788" i="3"/>
  <c r="AO788" i="3"/>
  <c r="AN788" i="3"/>
  <c r="AM788" i="3"/>
  <c r="AL788" i="3"/>
  <c r="AK788" i="3"/>
  <c r="AJ788" i="3"/>
  <c r="AI788" i="3"/>
  <c r="AH788" i="3"/>
  <c r="AU787" i="3"/>
  <c r="AT787" i="3"/>
  <c r="AS787" i="3"/>
  <c r="AR787" i="3"/>
  <c r="AQ787" i="3"/>
  <c r="AP787" i="3"/>
  <c r="AO787" i="3"/>
  <c r="AN787" i="3"/>
  <c r="AM787" i="3"/>
  <c r="AL787" i="3"/>
  <c r="AK787" i="3"/>
  <c r="AJ787" i="3"/>
  <c r="AI787" i="3"/>
  <c r="AH787" i="3"/>
  <c r="AT786" i="3"/>
  <c r="AU786" i="3" s="1"/>
  <c r="AS786" i="3"/>
  <c r="AR786" i="3"/>
  <c r="AQ786" i="3"/>
  <c r="AP786" i="3"/>
  <c r="AO786" i="3"/>
  <c r="AN786" i="3"/>
  <c r="AM786" i="3"/>
  <c r="AL786" i="3"/>
  <c r="AK786" i="3"/>
  <c r="AJ786" i="3"/>
  <c r="AI786" i="3"/>
  <c r="AH786" i="3"/>
  <c r="AT785" i="3"/>
  <c r="AU785" i="3" s="1"/>
  <c r="AS785" i="3"/>
  <c r="AR785" i="3"/>
  <c r="AQ785" i="3"/>
  <c r="AP785" i="3"/>
  <c r="AO785" i="3"/>
  <c r="AN785" i="3"/>
  <c r="AM785" i="3"/>
  <c r="AL785" i="3"/>
  <c r="AK785" i="3"/>
  <c r="AJ785" i="3"/>
  <c r="AI785" i="3"/>
  <c r="AH785" i="3"/>
  <c r="AT784" i="3"/>
  <c r="AU784" i="3" s="1"/>
  <c r="AS784" i="3"/>
  <c r="AR784" i="3"/>
  <c r="AQ784" i="3"/>
  <c r="AP784" i="3"/>
  <c r="AO784" i="3"/>
  <c r="AN784" i="3"/>
  <c r="AM784" i="3"/>
  <c r="AL784" i="3"/>
  <c r="AK784" i="3"/>
  <c r="AJ784" i="3"/>
  <c r="AI784" i="3"/>
  <c r="AH784" i="3"/>
  <c r="AT783" i="3"/>
  <c r="AU783" i="3" s="1"/>
  <c r="AS783" i="3"/>
  <c r="AR783" i="3"/>
  <c r="AQ783" i="3"/>
  <c r="AP783" i="3"/>
  <c r="AO783" i="3"/>
  <c r="AN783" i="3"/>
  <c r="AM783" i="3"/>
  <c r="AL783" i="3"/>
  <c r="AK783" i="3"/>
  <c r="AJ783" i="3"/>
  <c r="AI783" i="3"/>
  <c r="AH783" i="3"/>
  <c r="AT782" i="3"/>
  <c r="AU782" i="3" s="1"/>
  <c r="AS782" i="3"/>
  <c r="AR782" i="3"/>
  <c r="AQ782" i="3"/>
  <c r="AP782" i="3"/>
  <c r="AO782" i="3"/>
  <c r="AN782" i="3"/>
  <c r="AM782" i="3"/>
  <c r="AL782" i="3"/>
  <c r="AK782" i="3"/>
  <c r="AJ782" i="3"/>
  <c r="AI782" i="3"/>
  <c r="AH782" i="3"/>
  <c r="AU781" i="3"/>
  <c r="AT781" i="3"/>
  <c r="AS781" i="3"/>
  <c r="AR781" i="3"/>
  <c r="AQ781" i="3"/>
  <c r="AP781" i="3"/>
  <c r="AO781" i="3"/>
  <c r="AN781" i="3"/>
  <c r="AM781" i="3"/>
  <c r="AL781" i="3"/>
  <c r="AK781" i="3"/>
  <c r="AJ781" i="3"/>
  <c r="AI781" i="3"/>
  <c r="AH781" i="3"/>
  <c r="AT780" i="3"/>
  <c r="AU780" i="3" s="1"/>
  <c r="AS780" i="3"/>
  <c r="AR780" i="3"/>
  <c r="AQ780" i="3"/>
  <c r="AP780" i="3"/>
  <c r="AO780" i="3"/>
  <c r="AN780" i="3"/>
  <c r="AM780" i="3"/>
  <c r="AL780" i="3"/>
  <c r="AK780" i="3"/>
  <c r="AJ780" i="3"/>
  <c r="AI780" i="3"/>
  <c r="AH780" i="3"/>
  <c r="AT779" i="3"/>
  <c r="AU779" i="3" s="1"/>
  <c r="AS779" i="3"/>
  <c r="AR779" i="3"/>
  <c r="AQ779" i="3"/>
  <c r="AP779" i="3"/>
  <c r="AO779" i="3"/>
  <c r="AN779" i="3"/>
  <c r="AM779" i="3"/>
  <c r="AL779" i="3"/>
  <c r="AK779" i="3"/>
  <c r="AJ779" i="3"/>
  <c r="AI779" i="3"/>
  <c r="AH779" i="3"/>
  <c r="AT778" i="3"/>
  <c r="AU778" i="3" s="1"/>
  <c r="AS778" i="3"/>
  <c r="AR778" i="3"/>
  <c r="AQ778" i="3"/>
  <c r="AP778" i="3"/>
  <c r="AO778" i="3"/>
  <c r="AN778" i="3"/>
  <c r="AM778" i="3"/>
  <c r="AL778" i="3"/>
  <c r="AK778" i="3"/>
  <c r="AJ778" i="3"/>
  <c r="AI778" i="3"/>
  <c r="AH778" i="3"/>
  <c r="AT777" i="3"/>
  <c r="AU777" i="3" s="1"/>
  <c r="AS777" i="3"/>
  <c r="AR777" i="3"/>
  <c r="AQ777" i="3"/>
  <c r="AP777" i="3"/>
  <c r="AO777" i="3"/>
  <c r="AN777" i="3"/>
  <c r="AM777" i="3"/>
  <c r="AL777" i="3"/>
  <c r="AK777" i="3"/>
  <c r="AJ777" i="3"/>
  <c r="AI777" i="3"/>
  <c r="AH777" i="3"/>
  <c r="AT776" i="3"/>
  <c r="AU776" i="3" s="1"/>
  <c r="AS776" i="3"/>
  <c r="AR776" i="3"/>
  <c r="AQ776" i="3"/>
  <c r="AP776" i="3"/>
  <c r="AO776" i="3"/>
  <c r="AN776" i="3"/>
  <c r="AM776" i="3"/>
  <c r="AL776" i="3"/>
  <c r="AK776" i="3"/>
  <c r="AJ776" i="3"/>
  <c r="AI776" i="3"/>
  <c r="AH776" i="3"/>
  <c r="AT775" i="3"/>
  <c r="AU775" i="3" s="1"/>
  <c r="AS775" i="3"/>
  <c r="AR775" i="3"/>
  <c r="AQ775" i="3"/>
  <c r="AP775" i="3"/>
  <c r="AO775" i="3"/>
  <c r="AN775" i="3"/>
  <c r="AM775" i="3"/>
  <c r="AL775" i="3"/>
  <c r="AK775" i="3"/>
  <c r="AJ775" i="3"/>
  <c r="AI775" i="3"/>
  <c r="AH775" i="3"/>
  <c r="AT774" i="3"/>
  <c r="AU774" i="3" s="1"/>
  <c r="AS774" i="3"/>
  <c r="AR774" i="3"/>
  <c r="AQ774" i="3"/>
  <c r="AP774" i="3"/>
  <c r="AO774" i="3"/>
  <c r="AN774" i="3"/>
  <c r="AM774" i="3"/>
  <c r="AL774" i="3"/>
  <c r="AK774" i="3"/>
  <c r="AJ774" i="3"/>
  <c r="AI774" i="3"/>
  <c r="AH774" i="3"/>
  <c r="AT773" i="3"/>
  <c r="AU773" i="3" s="1"/>
  <c r="AS773" i="3"/>
  <c r="AR773" i="3"/>
  <c r="AQ773" i="3"/>
  <c r="AP773" i="3"/>
  <c r="AO773" i="3"/>
  <c r="AN773" i="3"/>
  <c r="AM773" i="3"/>
  <c r="AL773" i="3"/>
  <c r="AK773" i="3"/>
  <c r="AJ773" i="3"/>
  <c r="AI773" i="3"/>
  <c r="AH773" i="3"/>
  <c r="AT772" i="3"/>
  <c r="AU772" i="3" s="1"/>
  <c r="AS772" i="3"/>
  <c r="AR772" i="3"/>
  <c r="AQ772" i="3"/>
  <c r="AP772" i="3"/>
  <c r="AO772" i="3"/>
  <c r="AN772" i="3"/>
  <c r="AM772" i="3"/>
  <c r="AL772" i="3"/>
  <c r="AK772" i="3"/>
  <c r="AJ772" i="3"/>
  <c r="AI772" i="3"/>
  <c r="AH772" i="3"/>
  <c r="AT771" i="3"/>
  <c r="AU771" i="3" s="1"/>
  <c r="AS771" i="3"/>
  <c r="AR771" i="3"/>
  <c r="AQ771" i="3"/>
  <c r="AP771" i="3"/>
  <c r="AO771" i="3"/>
  <c r="AN771" i="3"/>
  <c r="AM771" i="3"/>
  <c r="AL771" i="3"/>
  <c r="AK771" i="3"/>
  <c r="AJ771" i="3"/>
  <c r="AI771" i="3"/>
  <c r="AH771" i="3"/>
  <c r="AT770" i="3"/>
  <c r="AU770" i="3" s="1"/>
  <c r="AS770" i="3"/>
  <c r="AR770" i="3"/>
  <c r="AQ770" i="3"/>
  <c r="AP770" i="3"/>
  <c r="AO770" i="3"/>
  <c r="AN770" i="3"/>
  <c r="AM770" i="3"/>
  <c r="AL770" i="3"/>
  <c r="AK770" i="3"/>
  <c r="AJ770" i="3"/>
  <c r="AI770" i="3"/>
  <c r="AH770" i="3"/>
  <c r="AT769" i="3"/>
  <c r="AU769" i="3" s="1"/>
  <c r="AS769" i="3"/>
  <c r="AR769" i="3"/>
  <c r="AQ769" i="3"/>
  <c r="AP769" i="3"/>
  <c r="AO769" i="3"/>
  <c r="AN769" i="3"/>
  <c r="AM769" i="3"/>
  <c r="AL769" i="3"/>
  <c r="AK769" i="3"/>
  <c r="AJ769" i="3"/>
  <c r="AI769" i="3"/>
  <c r="AH769" i="3"/>
  <c r="AT768" i="3"/>
  <c r="AU768" i="3" s="1"/>
  <c r="AS768" i="3"/>
  <c r="AR768" i="3"/>
  <c r="AQ768" i="3"/>
  <c r="AP768" i="3"/>
  <c r="AO768" i="3"/>
  <c r="AN768" i="3"/>
  <c r="AM768" i="3"/>
  <c r="AL768" i="3"/>
  <c r="AK768" i="3"/>
  <c r="AJ768" i="3"/>
  <c r="AI768" i="3"/>
  <c r="AH768" i="3"/>
  <c r="AT767" i="3"/>
  <c r="AU767" i="3" s="1"/>
  <c r="AS767" i="3"/>
  <c r="AR767" i="3"/>
  <c r="AQ767" i="3"/>
  <c r="AP767" i="3"/>
  <c r="AO767" i="3"/>
  <c r="AN767" i="3"/>
  <c r="AM767" i="3"/>
  <c r="AL767" i="3"/>
  <c r="AK767" i="3"/>
  <c r="AJ767" i="3"/>
  <c r="AI767" i="3"/>
  <c r="AH767" i="3"/>
  <c r="AT766" i="3"/>
  <c r="AU766" i="3" s="1"/>
  <c r="AS766" i="3"/>
  <c r="AR766" i="3"/>
  <c r="AQ766" i="3"/>
  <c r="AP766" i="3"/>
  <c r="AO766" i="3"/>
  <c r="AN766" i="3"/>
  <c r="AM766" i="3"/>
  <c r="AL766" i="3"/>
  <c r="AK766" i="3"/>
  <c r="AJ766" i="3"/>
  <c r="AI766" i="3"/>
  <c r="AH766" i="3"/>
  <c r="AU765" i="3"/>
  <c r="AT765" i="3"/>
  <c r="AS765" i="3"/>
  <c r="AR765" i="3"/>
  <c r="AQ765" i="3"/>
  <c r="AP765" i="3"/>
  <c r="AO765" i="3"/>
  <c r="AN765" i="3"/>
  <c r="AM765" i="3"/>
  <c r="AL765" i="3"/>
  <c r="AK765" i="3"/>
  <c r="AJ765" i="3"/>
  <c r="AI765" i="3"/>
  <c r="AH765" i="3"/>
  <c r="AT764" i="3"/>
  <c r="AU764" i="3" s="1"/>
  <c r="AS764" i="3"/>
  <c r="AR764" i="3"/>
  <c r="AQ764" i="3"/>
  <c r="AP764" i="3"/>
  <c r="AO764" i="3"/>
  <c r="AN764" i="3"/>
  <c r="AM764" i="3"/>
  <c r="AL764" i="3"/>
  <c r="AK764" i="3"/>
  <c r="AJ764" i="3"/>
  <c r="AI764" i="3"/>
  <c r="AH764" i="3"/>
  <c r="AT763" i="3"/>
  <c r="AU763" i="3" s="1"/>
  <c r="AS763" i="3"/>
  <c r="AR763" i="3"/>
  <c r="AQ763" i="3"/>
  <c r="AP763" i="3"/>
  <c r="AO763" i="3"/>
  <c r="AN763" i="3"/>
  <c r="AM763" i="3"/>
  <c r="AL763" i="3"/>
  <c r="AK763" i="3"/>
  <c r="AJ763" i="3"/>
  <c r="AI763" i="3"/>
  <c r="AH763" i="3"/>
  <c r="AU762" i="3"/>
  <c r="AT762" i="3"/>
  <c r="AS762" i="3"/>
  <c r="AR762" i="3"/>
  <c r="AQ762" i="3"/>
  <c r="AP762" i="3"/>
  <c r="AO762" i="3"/>
  <c r="AN762" i="3"/>
  <c r="AM762" i="3"/>
  <c r="AL762" i="3"/>
  <c r="AK762" i="3"/>
  <c r="AJ762" i="3"/>
  <c r="AI762" i="3"/>
  <c r="AH762" i="3"/>
  <c r="AT761" i="3"/>
  <c r="AU761" i="3" s="1"/>
  <c r="AS761" i="3"/>
  <c r="AR761" i="3"/>
  <c r="AQ761" i="3"/>
  <c r="AP761" i="3"/>
  <c r="AO761" i="3"/>
  <c r="AN761" i="3"/>
  <c r="AM761" i="3"/>
  <c r="AL761" i="3"/>
  <c r="AK761" i="3"/>
  <c r="AJ761" i="3"/>
  <c r="AI761" i="3"/>
  <c r="AH761" i="3"/>
  <c r="AT760" i="3"/>
  <c r="AU760" i="3" s="1"/>
  <c r="AS760" i="3"/>
  <c r="AR760" i="3"/>
  <c r="AQ760" i="3"/>
  <c r="AP760" i="3"/>
  <c r="AO760" i="3"/>
  <c r="AN760" i="3"/>
  <c r="AM760" i="3"/>
  <c r="AL760" i="3"/>
  <c r="AK760" i="3"/>
  <c r="AJ760" i="3"/>
  <c r="AI760" i="3"/>
  <c r="AH760" i="3"/>
  <c r="AT759" i="3"/>
  <c r="AU759" i="3" s="1"/>
  <c r="AS759" i="3"/>
  <c r="AR759" i="3"/>
  <c r="AQ759" i="3"/>
  <c r="AP759" i="3"/>
  <c r="AO759" i="3"/>
  <c r="AN759" i="3"/>
  <c r="AM759" i="3"/>
  <c r="AL759" i="3"/>
  <c r="AK759" i="3"/>
  <c r="AJ759" i="3"/>
  <c r="AI759" i="3"/>
  <c r="AH759" i="3"/>
  <c r="AT758" i="3"/>
  <c r="AU758" i="3" s="1"/>
  <c r="AS758" i="3"/>
  <c r="AR758" i="3"/>
  <c r="AQ758" i="3"/>
  <c r="AP758" i="3"/>
  <c r="AO758" i="3"/>
  <c r="AN758" i="3"/>
  <c r="AM758" i="3"/>
  <c r="AL758" i="3"/>
  <c r="AK758" i="3"/>
  <c r="AJ758" i="3"/>
  <c r="AI758" i="3"/>
  <c r="AH758" i="3"/>
  <c r="AU757" i="3"/>
  <c r="AT757" i="3"/>
  <c r="AS757" i="3"/>
  <c r="AR757" i="3"/>
  <c r="AQ757" i="3"/>
  <c r="AP757" i="3"/>
  <c r="AO757" i="3"/>
  <c r="AN757" i="3"/>
  <c r="AM757" i="3"/>
  <c r="AL757" i="3"/>
  <c r="AK757" i="3"/>
  <c r="AJ757" i="3"/>
  <c r="AI757" i="3"/>
  <c r="AH757" i="3"/>
  <c r="AT756" i="3"/>
  <c r="AU756" i="3" s="1"/>
  <c r="AS756" i="3"/>
  <c r="AR756" i="3"/>
  <c r="AQ756" i="3"/>
  <c r="AP756" i="3"/>
  <c r="AO756" i="3"/>
  <c r="AN756" i="3"/>
  <c r="AM756" i="3"/>
  <c r="AL756" i="3"/>
  <c r="AK756" i="3"/>
  <c r="AJ756" i="3"/>
  <c r="AI756" i="3"/>
  <c r="AH756" i="3"/>
  <c r="AU755" i="3"/>
  <c r="AT755" i="3"/>
  <c r="AS755" i="3"/>
  <c r="AR755" i="3"/>
  <c r="AQ755" i="3"/>
  <c r="AP755" i="3"/>
  <c r="AO755" i="3"/>
  <c r="AN755" i="3"/>
  <c r="AM755" i="3"/>
  <c r="AL755" i="3"/>
  <c r="AK755" i="3"/>
  <c r="AJ755" i="3"/>
  <c r="AI755" i="3"/>
  <c r="AH755" i="3"/>
  <c r="AT754" i="3"/>
  <c r="AU754" i="3" s="1"/>
  <c r="AS754" i="3"/>
  <c r="AR754" i="3"/>
  <c r="AQ754" i="3"/>
  <c r="AP754" i="3"/>
  <c r="AO754" i="3"/>
  <c r="AN754" i="3"/>
  <c r="AM754" i="3"/>
  <c r="AL754" i="3"/>
  <c r="AK754" i="3"/>
  <c r="AJ754" i="3"/>
  <c r="AI754" i="3"/>
  <c r="AH754" i="3"/>
  <c r="AT753" i="3"/>
  <c r="AU753" i="3" s="1"/>
  <c r="AS753" i="3"/>
  <c r="AR753" i="3"/>
  <c r="AQ753" i="3"/>
  <c r="AP753" i="3"/>
  <c r="AO753" i="3"/>
  <c r="AN753" i="3"/>
  <c r="AM753" i="3"/>
  <c r="AL753" i="3"/>
  <c r="AK753" i="3"/>
  <c r="AJ753" i="3"/>
  <c r="AI753" i="3"/>
  <c r="AH753" i="3"/>
  <c r="AT752" i="3"/>
  <c r="AU752" i="3" s="1"/>
  <c r="AS752" i="3"/>
  <c r="AR752" i="3"/>
  <c r="AQ752" i="3"/>
  <c r="AP752" i="3"/>
  <c r="AO752" i="3"/>
  <c r="AN752" i="3"/>
  <c r="AM752" i="3"/>
  <c r="AL752" i="3"/>
  <c r="AK752" i="3"/>
  <c r="AJ752" i="3"/>
  <c r="AI752" i="3"/>
  <c r="AH752" i="3"/>
  <c r="AU751" i="3"/>
  <c r="AT751" i="3"/>
  <c r="AS751" i="3"/>
  <c r="AR751" i="3"/>
  <c r="AQ751" i="3"/>
  <c r="AP751" i="3"/>
  <c r="AO751" i="3"/>
  <c r="AN751" i="3"/>
  <c r="AM751" i="3"/>
  <c r="AL751" i="3"/>
  <c r="AK751" i="3"/>
  <c r="AJ751" i="3"/>
  <c r="AI751" i="3"/>
  <c r="AH751" i="3"/>
  <c r="AU750" i="3"/>
  <c r="AT750" i="3"/>
  <c r="AS750" i="3"/>
  <c r="AR750" i="3"/>
  <c r="AQ750" i="3"/>
  <c r="AP750" i="3"/>
  <c r="AO750" i="3"/>
  <c r="AN750" i="3"/>
  <c r="AM750" i="3"/>
  <c r="AL750" i="3"/>
  <c r="AK750" i="3"/>
  <c r="AJ750" i="3"/>
  <c r="AI750" i="3"/>
  <c r="AH750" i="3"/>
  <c r="AT749" i="3"/>
  <c r="AU749" i="3" s="1"/>
  <c r="AS749" i="3"/>
  <c r="AR749" i="3"/>
  <c r="AQ749" i="3"/>
  <c r="AP749" i="3"/>
  <c r="AO749" i="3"/>
  <c r="AN749" i="3"/>
  <c r="AM749" i="3"/>
  <c r="AL749" i="3"/>
  <c r="AK749" i="3"/>
  <c r="AJ749" i="3"/>
  <c r="AI749" i="3"/>
  <c r="AH749" i="3"/>
  <c r="AT748" i="3"/>
  <c r="AU748" i="3" s="1"/>
  <c r="AS748" i="3"/>
  <c r="AR748" i="3"/>
  <c r="AQ748" i="3"/>
  <c r="AP748" i="3"/>
  <c r="AO748" i="3"/>
  <c r="AN748" i="3"/>
  <c r="AM748" i="3"/>
  <c r="AL748" i="3"/>
  <c r="AK748" i="3"/>
  <c r="AJ748" i="3"/>
  <c r="AI748" i="3"/>
  <c r="AH748" i="3"/>
  <c r="AT747" i="3"/>
  <c r="AU747" i="3" s="1"/>
  <c r="AS747" i="3"/>
  <c r="AR747" i="3"/>
  <c r="AQ747" i="3"/>
  <c r="AP747" i="3"/>
  <c r="AO747" i="3"/>
  <c r="AN747" i="3"/>
  <c r="AM747" i="3"/>
  <c r="AL747" i="3"/>
  <c r="AK747" i="3"/>
  <c r="AJ747" i="3"/>
  <c r="AI747" i="3"/>
  <c r="AH747" i="3"/>
  <c r="AT746" i="3"/>
  <c r="AU746" i="3" s="1"/>
  <c r="AS746" i="3"/>
  <c r="AR746" i="3"/>
  <c r="AQ746" i="3"/>
  <c r="AP746" i="3"/>
  <c r="AO746" i="3"/>
  <c r="AN746" i="3"/>
  <c r="AM746" i="3"/>
  <c r="AL746" i="3"/>
  <c r="AK746" i="3"/>
  <c r="AJ746" i="3"/>
  <c r="AI746" i="3"/>
  <c r="AH746" i="3"/>
  <c r="AT745" i="3"/>
  <c r="AU745" i="3" s="1"/>
  <c r="AS745" i="3"/>
  <c r="AR745" i="3"/>
  <c r="AQ745" i="3"/>
  <c r="AP745" i="3"/>
  <c r="AO745" i="3"/>
  <c r="AN745" i="3"/>
  <c r="AM745" i="3"/>
  <c r="AL745" i="3"/>
  <c r="AK745" i="3"/>
  <c r="AJ745" i="3"/>
  <c r="AI745" i="3"/>
  <c r="AH745" i="3"/>
  <c r="AT744" i="3"/>
  <c r="AU744" i="3" s="1"/>
  <c r="AS744" i="3"/>
  <c r="AR744" i="3"/>
  <c r="AQ744" i="3"/>
  <c r="AP744" i="3"/>
  <c r="AO744" i="3"/>
  <c r="AN744" i="3"/>
  <c r="AM744" i="3"/>
  <c r="AL744" i="3"/>
  <c r="AK744" i="3"/>
  <c r="AJ744" i="3"/>
  <c r="AI744" i="3"/>
  <c r="AH744" i="3"/>
  <c r="AU743" i="3"/>
  <c r="AT743" i="3"/>
  <c r="AS743" i="3"/>
  <c r="AR743" i="3"/>
  <c r="AQ743" i="3"/>
  <c r="AP743" i="3"/>
  <c r="AO743" i="3"/>
  <c r="AN743" i="3"/>
  <c r="AM743" i="3"/>
  <c r="AL743" i="3"/>
  <c r="AK743" i="3"/>
  <c r="AJ743" i="3"/>
  <c r="AI743" i="3"/>
  <c r="AH743" i="3"/>
  <c r="AT742" i="3"/>
  <c r="AU742" i="3" s="1"/>
  <c r="AS742" i="3"/>
  <c r="AR742" i="3"/>
  <c r="AQ742" i="3"/>
  <c r="AP742" i="3"/>
  <c r="AO742" i="3"/>
  <c r="AN742" i="3"/>
  <c r="AM742" i="3"/>
  <c r="AL742" i="3"/>
  <c r="AK742" i="3"/>
  <c r="AJ742" i="3"/>
  <c r="AI742" i="3"/>
  <c r="AH742" i="3"/>
  <c r="AT741" i="3"/>
  <c r="AU741" i="3" s="1"/>
  <c r="AS741" i="3"/>
  <c r="AR741" i="3"/>
  <c r="AQ741" i="3"/>
  <c r="AP741" i="3"/>
  <c r="AO741" i="3"/>
  <c r="AN741" i="3"/>
  <c r="AM741" i="3"/>
  <c r="AL741" i="3"/>
  <c r="AK741" i="3"/>
  <c r="AJ741" i="3"/>
  <c r="AI741" i="3"/>
  <c r="AH741" i="3"/>
  <c r="AT740" i="3"/>
  <c r="AU740" i="3" s="1"/>
  <c r="AS740" i="3"/>
  <c r="AR740" i="3"/>
  <c r="AQ740" i="3"/>
  <c r="AP740" i="3"/>
  <c r="AO740" i="3"/>
  <c r="AN740" i="3"/>
  <c r="AM740" i="3"/>
  <c r="AL740" i="3"/>
  <c r="AK740" i="3"/>
  <c r="AJ740" i="3"/>
  <c r="AI740" i="3"/>
  <c r="AH740" i="3"/>
  <c r="AT739" i="3"/>
  <c r="AU739" i="3" s="1"/>
  <c r="AS739" i="3"/>
  <c r="AR739" i="3"/>
  <c r="AQ739" i="3"/>
  <c r="AP739" i="3"/>
  <c r="AO739" i="3"/>
  <c r="AN739" i="3"/>
  <c r="AM739" i="3"/>
  <c r="AL739" i="3"/>
  <c r="AK739" i="3"/>
  <c r="AJ739" i="3"/>
  <c r="AI739" i="3"/>
  <c r="AH739" i="3"/>
  <c r="AT738" i="3"/>
  <c r="AU738" i="3" s="1"/>
  <c r="AS738" i="3"/>
  <c r="AR738" i="3"/>
  <c r="AQ738" i="3"/>
  <c r="AP738" i="3"/>
  <c r="AO738" i="3"/>
  <c r="AN738" i="3"/>
  <c r="AM738" i="3"/>
  <c r="AL738" i="3"/>
  <c r="AK738" i="3"/>
  <c r="AJ738" i="3"/>
  <c r="AI738" i="3"/>
  <c r="AH738" i="3"/>
  <c r="AT737" i="3"/>
  <c r="AU737" i="3" s="1"/>
  <c r="AS737" i="3"/>
  <c r="AR737" i="3"/>
  <c r="AQ737" i="3"/>
  <c r="AP737" i="3"/>
  <c r="AO737" i="3"/>
  <c r="AN737" i="3"/>
  <c r="AM737" i="3"/>
  <c r="AL737" i="3"/>
  <c r="AK737" i="3"/>
  <c r="AJ737" i="3"/>
  <c r="AI737" i="3"/>
  <c r="AH737" i="3"/>
  <c r="AT736" i="3"/>
  <c r="AU736" i="3" s="1"/>
  <c r="AS736" i="3"/>
  <c r="AR736" i="3"/>
  <c r="AQ736" i="3"/>
  <c r="AP736" i="3"/>
  <c r="AO736" i="3"/>
  <c r="AN736" i="3"/>
  <c r="AM736" i="3"/>
  <c r="AL736" i="3"/>
  <c r="AK736" i="3"/>
  <c r="AJ736" i="3"/>
  <c r="AI736" i="3"/>
  <c r="AH736" i="3"/>
  <c r="AT735" i="3"/>
  <c r="AU735" i="3" s="1"/>
  <c r="AS735" i="3"/>
  <c r="AR735" i="3"/>
  <c r="AQ735" i="3"/>
  <c r="AP735" i="3"/>
  <c r="AO735" i="3"/>
  <c r="AN735" i="3"/>
  <c r="AM735" i="3"/>
  <c r="AL735" i="3"/>
  <c r="AK735" i="3"/>
  <c r="AJ735" i="3"/>
  <c r="AI735" i="3"/>
  <c r="AH735" i="3"/>
  <c r="AT734" i="3"/>
  <c r="AU734" i="3" s="1"/>
  <c r="AS734" i="3"/>
  <c r="AR734" i="3"/>
  <c r="AQ734" i="3"/>
  <c r="AP734" i="3"/>
  <c r="AO734" i="3"/>
  <c r="AN734" i="3"/>
  <c r="AM734" i="3"/>
  <c r="AL734" i="3"/>
  <c r="AK734" i="3"/>
  <c r="AJ734" i="3"/>
  <c r="AI734" i="3"/>
  <c r="AH734" i="3"/>
  <c r="AU733" i="3"/>
  <c r="AT733" i="3"/>
  <c r="AS733" i="3"/>
  <c r="AR733" i="3"/>
  <c r="AQ733" i="3"/>
  <c r="AP733" i="3"/>
  <c r="AO733" i="3"/>
  <c r="AN733" i="3"/>
  <c r="AM733" i="3"/>
  <c r="AL733" i="3"/>
  <c r="AK733" i="3"/>
  <c r="AJ733" i="3"/>
  <c r="AI733" i="3"/>
  <c r="AH733" i="3"/>
  <c r="AT732" i="3"/>
  <c r="AU732" i="3" s="1"/>
  <c r="AS732" i="3"/>
  <c r="AR732" i="3"/>
  <c r="AQ732" i="3"/>
  <c r="AP732" i="3"/>
  <c r="AO732" i="3"/>
  <c r="AN732" i="3"/>
  <c r="AM732" i="3"/>
  <c r="AL732" i="3"/>
  <c r="AK732" i="3"/>
  <c r="AJ732" i="3"/>
  <c r="AI732" i="3"/>
  <c r="AH732" i="3"/>
  <c r="AT731" i="3"/>
  <c r="AU731" i="3" s="1"/>
  <c r="AS731" i="3"/>
  <c r="AR731" i="3"/>
  <c r="AQ731" i="3"/>
  <c r="AP731" i="3"/>
  <c r="AO731" i="3"/>
  <c r="AN731" i="3"/>
  <c r="AM731" i="3"/>
  <c r="AL731" i="3"/>
  <c r="AK731" i="3"/>
  <c r="AJ731" i="3"/>
  <c r="AI731" i="3"/>
  <c r="AH731" i="3"/>
  <c r="AU730" i="3"/>
  <c r="AT730" i="3"/>
  <c r="AS730" i="3"/>
  <c r="AR730" i="3"/>
  <c r="AQ730" i="3"/>
  <c r="AP730" i="3"/>
  <c r="AO730" i="3"/>
  <c r="AN730" i="3"/>
  <c r="AM730" i="3"/>
  <c r="AL730" i="3"/>
  <c r="AK730" i="3"/>
  <c r="AJ730" i="3"/>
  <c r="AI730" i="3"/>
  <c r="AH730" i="3"/>
  <c r="AT729" i="3"/>
  <c r="AU729" i="3" s="1"/>
  <c r="AS729" i="3"/>
  <c r="AR729" i="3"/>
  <c r="AQ729" i="3"/>
  <c r="AP729" i="3"/>
  <c r="AO729" i="3"/>
  <c r="AN729" i="3"/>
  <c r="AM729" i="3"/>
  <c r="AL729" i="3"/>
  <c r="AK729" i="3"/>
  <c r="AJ729" i="3"/>
  <c r="AI729" i="3"/>
  <c r="AH729" i="3"/>
  <c r="AT728" i="3"/>
  <c r="AU728" i="3" s="1"/>
  <c r="AS728" i="3"/>
  <c r="AR728" i="3"/>
  <c r="AQ728" i="3"/>
  <c r="AP728" i="3"/>
  <c r="AO728" i="3"/>
  <c r="AN728" i="3"/>
  <c r="AM728" i="3"/>
  <c r="AL728" i="3"/>
  <c r="AK728" i="3"/>
  <c r="AJ728" i="3"/>
  <c r="AI728" i="3"/>
  <c r="AH728" i="3"/>
  <c r="AT727" i="3"/>
  <c r="AU727" i="3" s="1"/>
  <c r="AS727" i="3"/>
  <c r="AR727" i="3"/>
  <c r="AQ727" i="3"/>
  <c r="AP727" i="3"/>
  <c r="AO727" i="3"/>
  <c r="AN727" i="3"/>
  <c r="AM727" i="3"/>
  <c r="AL727" i="3"/>
  <c r="AK727" i="3"/>
  <c r="AJ727" i="3"/>
  <c r="AI727" i="3"/>
  <c r="AH727" i="3"/>
  <c r="AT726" i="3"/>
  <c r="AU726" i="3" s="1"/>
  <c r="AS726" i="3"/>
  <c r="AR726" i="3"/>
  <c r="AQ726" i="3"/>
  <c r="AP726" i="3"/>
  <c r="AO726" i="3"/>
  <c r="AN726" i="3"/>
  <c r="AM726" i="3"/>
  <c r="AL726" i="3"/>
  <c r="AK726" i="3"/>
  <c r="AJ726" i="3"/>
  <c r="AI726" i="3"/>
  <c r="AH726" i="3"/>
  <c r="AU725" i="3"/>
  <c r="AT725" i="3"/>
  <c r="AS725" i="3"/>
  <c r="AR725" i="3"/>
  <c r="AQ725" i="3"/>
  <c r="AP725" i="3"/>
  <c r="AO725" i="3"/>
  <c r="AN725" i="3"/>
  <c r="AM725" i="3"/>
  <c r="AL725" i="3"/>
  <c r="AK725" i="3"/>
  <c r="AJ725" i="3"/>
  <c r="AI725" i="3"/>
  <c r="AH725" i="3"/>
  <c r="AT724" i="3"/>
  <c r="AU724" i="3" s="1"/>
  <c r="AS724" i="3"/>
  <c r="AR724" i="3"/>
  <c r="AQ724" i="3"/>
  <c r="AP724" i="3"/>
  <c r="AO724" i="3"/>
  <c r="AN724" i="3"/>
  <c r="AM724" i="3"/>
  <c r="AL724" i="3"/>
  <c r="AK724" i="3"/>
  <c r="AJ724" i="3"/>
  <c r="AI724" i="3"/>
  <c r="AH724" i="3"/>
  <c r="AT723" i="3"/>
  <c r="AU723" i="3" s="1"/>
  <c r="AS723" i="3"/>
  <c r="AR723" i="3"/>
  <c r="AQ723" i="3"/>
  <c r="AP723" i="3"/>
  <c r="AO723" i="3"/>
  <c r="AN723" i="3"/>
  <c r="AM723" i="3"/>
  <c r="AL723" i="3"/>
  <c r="AK723" i="3"/>
  <c r="AJ723" i="3"/>
  <c r="AI723" i="3"/>
  <c r="AH723" i="3"/>
  <c r="AT722" i="3"/>
  <c r="AU722" i="3" s="1"/>
  <c r="AS722" i="3"/>
  <c r="AR722" i="3"/>
  <c r="AQ722" i="3"/>
  <c r="AP722" i="3"/>
  <c r="AO722" i="3"/>
  <c r="AN722" i="3"/>
  <c r="AM722" i="3"/>
  <c r="AL722" i="3"/>
  <c r="AK722" i="3"/>
  <c r="AJ722" i="3"/>
  <c r="AI722" i="3"/>
  <c r="AH722" i="3"/>
  <c r="AT721" i="3"/>
  <c r="AU721" i="3" s="1"/>
  <c r="AS721" i="3"/>
  <c r="AR721" i="3"/>
  <c r="AQ721" i="3"/>
  <c r="AP721" i="3"/>
  <c r="AO721" i="3"/>
  <c r="AN721" i="3"/>
  <c r="AM721" i="3"/>
  <c r="AL721" i="3"/>
  <c r="AK721" i="3"/>
  <c r="AJ721" i="3"/>
  <c r="AI721" i="3"/>
  <c r="AH721" i="3"/>
  <c r="AT720" i="3"/>
  <c r="AU720" i="3" s="1"/>
  <c r="AS720" i="3"/>
  <c r="AR720" i="3"/>
  <c r="AQ720" i="3"/>
  <c r="AP720" i="3"/>
  <c r="AO720" i="3"/>
  <c r="AN720" i="3"/>
  <c r="AM720" i="3"/>
  <c r="AL720" i="3"/>
  <c r="AK720" i="3"/>
  <c r="AJ720" i="3"/>
  <c r="AI720" i="3"/>
  <c r="AH720" i="3"/>
  <c r="AT719" i="3"/>
  <c r="AU719" i="3" s="1"/>
  <c r="AS719" i="3"/>
  <c r="AR719" i="3"/>
  <c r="AQ719" i="3"/>
  <c r="AP719" i="3"/>
  <c r="AO719" i="3"/>
  <c r="AN719" i="3"/>
  <c r="AM719" i="3"/>
  <c r="AL719" i="3"/>
  <c r="AK719" i="3"/>
  <c r="AJ719" i="3"/>
  <c r="AI719" i="3"/>
  <c r="AH719" i="3"/>
  <c r="AU718" i="3"/>
  <c r="AT718" i="3"/>
  <c r="AS718" i="3"/>
  <c r="AR718" i="3"/>
  <c r="AQ718" i="3"/>
  <c r="AP718" i="3"/>
  <c r="AO718" i="3"/>
  <c r="AN718" i="3"/>
  <c r="AM718" i="3"/>
  <c r="AL718" i="3"/>
  <c r="AK718" i="3"/>
  <c r="AJ718" i="3"/>
  <c r="AI718" i="3"/>
  <c r="AH718" i="3"/>
  <c r="AU717" i="3"/>
  <c r="AT717" i="3"/>
  <c r="AS717" i="3"/>
  <c r="AR717" i="3"/>
  <c r="AQ717" i="3"/>
  <c r="AP717" i="3"/>
  <c r="AO717" i="3"/>
  <c r="AN717" i="3"/>
  <c r="AM717" i="3"/>
  <c r="AL717" i="3"/>
  <c r="AK717" i="3"/>
  <c r="AJ717" i="3"/>
  <c r="AI717" i="3"/>
  <c r="AH717" i="3"/>
  <c r="AT716" i="3"/>
  <c r="AU716" i="3" s="1"/>
  <c r="AS716" i="3"/>
  <c r="AR716" i="3"/>
  <c r="AQ716" i="3"/>
  <c r="AP716" i="3"/>
  <c r="AO716" i="3"/>
  <c r="AN716" i="3"/>
  <c r="AM716" i="3"/>
  <c r="AL716" i="3"/>
  <c r="AK716" i="3"/>
  <c r="AJ716" i="3"/>
  <c r="AI716" i="3"/>
  <c r="AH716" i="3"/>
  <c r="AT715" i="3"/>
  <c r="AU715" i="3" s="1"/>
  <c r="AS715" i="3"/>
  <c r="AR715" i="3"/>
  <c r="AQ715" i="3"/>
  <c r="AP715" i="3"/>
  <c r="AO715" i="3"/>
  <c r="AN715" i="3"/>
  <c r="AM715" i="3"/>
  <c r="AL715" i="3"/>
  <c r="AK715" i="3"/>
  <c r="AJ715" i="3"/>
  <c r="AI715" i="3"/>
  <c r="AH715" i="3"/>
  <c r="AT714" i="3"/>
  <c r="AU714" i="3" s="1"/>
  <c r="AS714" i="3"/>
  <c r="AR714" i="3"/>
  <c r="AQ714" i="3"/>
  <c r="AP714" i="3"/>
  <c r="AO714" i="3"/>
  <c r="AN714" i="3"/>
  <c r="AM714" i="3"/>
  <c r="AL714" i="3"/>
  <c r="AK714" i="3"/>
  <c r="AJ714" i="3"/>
  <c r="AI714" i="3"/>
  <c r="AH714" i="3"/>
  <c r="AT713" i="3"/>
  <c r="AU713" i="3" s="1"/>
  <c r="AS713" i="3"/>
  <c r="AR713" i="3"/>
  <c r="AQ713" i="3"/>
  <c r="AP713" i="3"/>
  <c r="AO713" i="3"/>
  <c r="AN713" i="3"/>
  <c r="AM713" i="3"/>
  <c r="AL713" i="3"/>
  <c r="AK713" i="3"/>
  <c r="AJ713" i="3"/>
  <c r="AI713" i="3"/>
  <c r="AH713" i="3"/>
  <c r="AT712" i="3"/>
  <c r="AU712" i="3" s="1"/>
  <c r="AS712" i="3"/>
  <c r="AR712" i="3"/>
  <c r="AQ712" i="3"/>
  <c r="AP712" i="3"/>
  <c r="AO712" i="3"/>
  <c r="AN712" i="3"/>
  <c r="AM712" i="3"/>
  <c r="AL712" i="3"/>
  <c r="AK712" i="3"/>
  <c r="AJ712" i="3"/>
  <c r="AI712" i="3"/>
  <c r="AH712" i="3"/>
  <c r="AT711" i="3"/>
  <c r="AU711" i="3" s="1"/>
  <c r="AS711" i="3"/>
  <c r="AR711" i="3"/>
  <c r="AQ711" i="3"/>
  <c r="AP711" i="3"/>
  <c r="AO711" i="3"/>
  <c r="AN711" i="3"/>
  <c r="AM711" i="3"/>
  <c r="AL711" i="3"/>
  <c r="AK711" i="3"/>
  <c r="AJ711" i="3"/>
  <c r="AI711" i="3"/>
  <c r="AH711" i="3"/>
  <c r="AU710" i="3"/>
  <c r="AT710" i="3"/>
  <c r="AS710" i="3"/>
  <c r="AR710" i="3"/>
  <c r="AQ710" i="3"/>
  <c r="AP710" i="3"/>
  <c r="AO710" i="3"/>
  <c r="AN710" i="3"/>
  <c r="AM710" i="3"/>
  <c r="AL710" i="3"/>
  <c r="AK710" i="3"/>
  <c r="AJ710" i="3"/>
  <c r="AI710" i="3"/>
  <c r="AH710" i="3"/>
  <c r="AT709" i="3"/>
  <c r="AU709" i="3" s="1"/>
  <c r="AS709" i="3"/>
  <c r="AR709" i="3"/>
  <c r="AQ709" i="3"/>
  <c r="AP709" i="3"/>
  <c r="AO709" i="3"/>
  <c r="AN709" i="3"/>
  <c r="AM709" i="3"/>
  <c r="AL709" i="3"/>
  <c r="AK709" i="3"/>
  <c r="AJ709" i="3"/>
  <c r="AI709" i="3"/>
  <c r="AH709" i="3"/>
  <c r="AT708" i="3"/>
  <c r="AU708" i="3" s="1"/>
  <c r="AS708" i="3"/>
  <c r="AR708" i="3"/>
  <c r="AQ708" i="3"/>
  <c r="AP708" i="3"/>
  <c r="AO708" i="3"/>
  <c r="AN708" i="3"/>
  <c r="AM708" i="3"/>
  <c r="AL708" i="3"/>
  <c r="AK708" i="3"/>
  <c r="AJ708" i="3"/>
  <c r="AI708" i="3"/>
  <c r="AH708" i="3"/>
  <c r="AT707" i="3"/>
  <c r="AU707" i="3" s="1"/>
  <c r="AS707" i="3"/>
  <c r="AR707" i="3"/>
  <c r="AQ707" i="3"/>
  <c r="AP707" i="3"/>
  <c r="AO707" i="3"/>
  <c r="AN707" i="3"/>
  <c r="AM707" i="3"/>
  <c r="AL707" i="3"/>
  <c r="AK707" i="3"/>
  <c r="AJ707" i="3"/>
  <c r="AI707" i="3"/>
  <c r="AH707" i="3"/>
  <c r="AT706" i="3"/>
  <c r="AU706" i="3" s="1"/>
  <c r="AS706" i="3"/>
  <c r="AR706" i="3"/>
  <c r="AQ706" i="3"/>
  <c r="AP706" i="3"/>
  <c r="AO706" i="3"/>
  <c r="AN706" i="3"/>
  <c r="AM706" i="3"/>
  <c r="AL706" i="3"/>
  <c r="AK706" i="3"/>
  <c r="AJ706" i="3"/>
  <c r="AI706" i="3"/>
  <c r="AH706" i="3"/>
  <c r="AT705" i="3"/>
  <c r="AU705" i="3" s="1"/>
  <c r="AS705" i="3"/>
  <c r="AR705" i="3"/>
  <c r="AQ705" i="3"/>
  <c r="AP705" i="3"/>
  <c r="AO705" i="3"/>
  <c r="AN705" i="3"/>
  <c r="AM705" i="3"/>
  <c r="AL705" i="3"/>
  <c r="AK705" i="3"/>
  <c r="AJ705" i="3"/>
  <c r="AI705" i="3"/>
  <c r="AH705" i="3"/>
  <c r="AT704" i="3"/>
  <c r="AU704" i="3" s="1"/>
  <c r="AS704" i="3"/>
  <c r="AR704" i="3"/>
  <c r="AQ704" i="3"/>
  <c r="AP704" i="3"/>
  <c r="AO704" i="3"/>
  <c r="AN704" i="3"/>
  <c r="AM704" i="3"/>
  <c r="AL704" i="3"/>
  <c r="AK704" i="3"/>
  <c r="AJ704" i="3"/>
  <c r="AI704" i="3"/>
  <c r="AH704" i="3"/>
  <c r="AU703" i="3"/>
  <c r="AT703" i="3"/>
  <c r="AS703" i="3"/>
  <c r="AR703" i="3"/>
  <c r="AQ703" i="3"/>
  <c r="AP703" i="3"/>
  <c r="AO703" i="3"/>
  <c r="AN703" i="3"/>
  <c r="AM703" i="3"/>
  <c r="AL703" i="3"/>
  <c r="AK703" i="3"/>
  <c r="AJ703" i="3"/>
  <c r="AI703" i="3"/>
  <c r="AH703" i="3"/>
  <c r="AT702" i="3"/>
  <c r="AU702" i="3" s="1"/>
  <c r="AS702" i="3"/>
  <c r="AR702" i="3"/>
  <c r="AQ702" i="3"/>
  <c r="AP702" i="3"/>
  <c r="AO702" i="3"/>
  <c r="AN702" i="3"/>
  <c r="AM702" i="3"/>
  <c r="AL702" i="3"/>
  <c r="AK702" i="3"/>
  <c r="AJ702" i="3"/>
  <c r="AI702" i="3"/>
  <c r="AH702" i="3"/>
  <c r="AU701" i="3"/>
  <c r="AT701" i="3"/>
  <c r="AS701" i="3"/>
  <c r="AR701" i="3"/>
  <c r="AQ701" i="3"/>
  <c r="AP701" i="3"/>
  <c r="AO701" i="3"/>
  <c r="AN701" i="3"/>
  <c r="AM701" i="3"/>
  <c r="AL701" i="3"/>
  <c r="AK701" i="3"/>
  <c r="AJ701" i="3"/>
  <c r="AI701" i="3"/>
  <c r="AH701" i="3"/>
  <c r="AT700" i="3"/>
  <c r="AU700" i="3" s="1"/>
  <c r="AS700" i="3"/>
  <c r="AR700" i="3"/>
  <c r="AQ700" i="3"/>
  <c r="AP700" i="3"/>
  <c r="AO700" i="3"/>
  <c r="AN700" i="3"/>
  <c r="AM700" i="3"/>
  <c r="AL700" i="3"/>
  <c r="AK700" i="3"/>
  <c r="AJ700" i="3"/>
  <c r="AI700" i="3"/>
  <c r="AH700" i="3"/>
  <c r="AT699" i="3"/>
  <c r="AU699" i="3" s="1"/>
  <c r="AS699" i="3"/>
  <c r="AR699" i="3"/>
  <c r="AQ699" i="3"/>
  <c r="AP699" i="3"/>
  <c r="AO699" i="3"/>
  <c r="AN699" i="3"/>
  <c r="AM699" i="3"/>
  <c r="AL699" i="3"/>
  <c r="AK699" i="3"/>
  <c r="AJ699" i="3"/>
  <c r="AI699" i="3"/>
  <c r="AH699" i="3"/>
  <c r="AU698" i="3"/>
  <c r="AT698" i="3"/>
  <c r="AS698" i="3"/>
  <c r="AR698" i="3"/>
  <c r="AQ698" i="3"/>
  <c r="AP698" i="3"/>
  <c r="AO698" i="3"/>
  <c r="AN698" i="3"/>
  <c r="AM698" i="3"/>
  <c r="AL698" i="3"/>
  <c r="AK698" i="3"/>
  <c r="AJ698" i="3"/>
  <c r="AI698" i="3"/>
  <c r="AH698" i="3"/>
  <c r="AT697" i="3"/>
  <c r="AU697" i="3" s="1"/>
  <c r="AS697" i="3"/>
  <c r="AR697" i="3"/>
  <c r="AQ697" i="3"/>
  <c r="AP697" i="3"/>
  <c r="AO697" i="3"/>
  <c r="AN697" i="3"/>
  <c r="AM697" i="3"/>
  <c r="AL697" i="3"/>
  <c r="AK697" i="3"/>
  <c r="AJ697" i="3"/>
  <c r="AI697" i="3"/>
  <c r="AH697" i="3"/>
  <c r="AT696" i="3"/>
  <c r="AU696" i="3" s="1"/>
  <c r="AS696" i="3"/>
  <c r="AR696" i="3"/>
  <c r="AQ696" i="3"/>
  <c r="AP696" i="3"/>
  <c r="AO696" i="3"/>
  <c r="AN696" i="3"/>
  <c r="AM696" i="3"/>
  <c r="AL696" i="3"/>
  <c r="AK696" i="3"/>
  <c r="AJ696" i="3"/>
  <c r="AI696" i="3"/>
  <c r="AH696" i="3"/>
  <c r="AT695" i="3"/>
  <c r="AU695" i="3" s="1"/>
  <c r="AS695" i="3"/>
  <c r="AR695" i="3"/>
  <c r="AQ695" i="3"/>
  <c r="AP695" i="3"/>
  <c r="AO695" i="3"/>
  <c r="AN695" i="3"/>
  <c r="AM695" i="3"/>
  <c r="AL695" i="3"/>
  <c r="AK695" i="3"/>
  <c r="AJ695" i="3"/>
  <c r="AI695" i="3"/>
  <c r="AH695" i="3"/>
  <c r="AT694" i="3"/>
  <c r="AU694" i="3" s="1"/>
  <c r="AS694" i="3"/>
  <c r="AR694" i="3"/>
  <c r="AQ694" i="3"/>
  <c r="AP694" i="3"/>
  <c r="AO694" i="3"/>
  <c r="AN694" i="3"/>
  <c r="AM694" i="3"/>
  <c r="AL694" i="3"/>
  <c r="AK694" i="3"/>
  <c r="AJ694" i="3"/>
  <c r="AI694" i="3"/>
  <c r="AH694" i="3"/>
  <c r="AT693" i="3"/>
  <c r="AU693" i="3" s="1"/>
  <c r="AS693" i="3"/>
  <c r="AR693" i="3"/>
  <c r="AQ693" i="3"/>
  <c r="AP693" i="3"/>
  <c r="AO693" i="3"/>
  <c r="AN693" i="3"/>
  <c r="AM693" i="3"/>
  <c r="AL693" i="3"/>
  <c r="AK693" i="3"/>
  <c r="AJ693" i="3"/>
  <c r="AI693" i="3"/>
  <c r="AH693" i="3"/>
  <c r="AT692" i="3"/>
  <c r="AU692" i="3" s="1"/>
  <c r="AS692" i="3"/>
  <c r="AR692" i="3"/>
  <c r="AQ692" i="3"/>
  <c r="AP692" i="3"/>
  <c r="AO692" i="3"/>
  <c r="AN692" i="3"/>
  <c r="AM692" i="3"/>
  <c r="AL692" i="3"/>
  <c r="AK692" i="3"/>
  <c r="AJ692" i="3"/>
  <c r="AI692" i="3"/>
  <c r="AH692" i="3"/>
  <c r="AT691" i="3"/>
  <c r="AU691" i="3" s="1"/>
  <c r="AS691" i="3"/>
  <c r="AR691" i="3"/>
  <c r="AQ691" i="3"/>
  <c r="AP691" i="3"/>
  <c r="AO691" i="3"/>
  <c r="AN691" i="3"/>
  <c r="AM691" i="3"/>
  <c r="AL691" i="3"/>
  <c r="AK691" i="3"/>
  <c r="AJ691" i="3"/>
  <c r="AI691" i="3"/>
  <c r="AH691" i="3"/>
  <c r="AT690" i="3"/>
  <c r="AU690" i="3" s="1"/>
  <c r="AS690" i="3"/>
  <c r="AR690" i="3"/>
  <c r="AQ690" i="3"/>
  <c r="AP690" i="3"/>
  <c r="AO690" i="3"/>
  <c r="AN690" i="3"/>
  <c r="AM690" i="3"/>
  <c r="AL690" i="3"/>
  <c r="AK690" i="3"/>
  <c r="AJ690" i="3"/>
  <c r="AI690" i="3"/>
  <c r="AH690" i="3"/>
  <c r="AT689" i="3"/>
  <c r="AU689" i="3" s="1"/>
  <c r="AS689" i="3"/>
  <c r="AR689" i="3"/>
  <c r="AQ689" i="3"/>
  <c r="AP689" i="3"/>
  <c r="AO689" i="3"/>
  <c r="AN689" i="3"/>
  <c r="AM689" i="3"/>
  <c r="AL689" i="3"/>
  <c r="AK689" i="3"/>
  <c r="AJ689" i="3"/>
  <c r="AI689" i="3"/>
  <c r="AH689" i="3"/>
  <c r="AT688" i="3"/>
  <c r="AU688" i="3" s="1"/>
  <c r="AS688" i="3"/>
  <c r="AR688" i="3"/>
  <c r="AQ688" i="3"/>
  <c r="AP688" i="3"/>
  <c r="AO688" i="3"/>
  <c r="AN688" i="3"/>
  <c r="AM688" i="3"/>
  <c r="AL688" i="3"/>
  <c r="AK688" i="3"/>
  <c r="AJ688" i="3"/>
  <c r="AI688" i="3"/>
  <c r="AH688" i="3"/>
  <c r="AT687" i="3"/>
  <c r="AU687" i="3" s="1"/>
  <c r="AS687" i="3"/>
  <c r="AR687" i="3"/>
  <c r="AQ687" i="3"/>
  <c r="AP687" i="3"/>
  <c r="AO687" i="3"/>
  <c r="AN687" i="3"/>
  <c r="AM687" i="3"/>
  <c r="AL687" i="3"/>
  <c r="AK687" i="3"/>
  <c r="AJ687" i="3"/>
  <c r="AI687" i="3"/>
  <c r="AH687" i="3"/>
  <c r="AT686" i="3"/>
  <c r="AU686" i="3" s="1"/>
  <c r="AS686" i="3"/>
  <c r="AR686" i="3"/>
  <c r="AQ686" i="3"/>
  <c r="AP686" i="3"/>
  <c r="AO686" i="3"/>
  <c r="AN686" i="3"/>
  <c r="AM686" i="3"/>
  <c r="AL686" i="3"/>
  <c r="AK686" i="3"/>
  <c r="AJ686" i="3"/>
  <c r="AI686" i="3"/>
  <c r="AH686" i="3"/>
  <c r="AU685" i="3"/>
  <c r="AT685" i="3"/>
  <c r="AS685" i="3"/>
  <c r="AR685" i="3"/>
  <c r="AQ685" i="3"/>
  <c r="AP685" i="3"/>
  <c r="AO685" i="3"/>
  <c r="AN685" i="3"/>
  <c r="AM685" i="3"/>
  <c r="AL685" i="3"/>
  <c r="AK685" i="3"/>
  <c r="AJ685" i="3"/>
  <c r="AI685" i="3"/>
  <c r="AH685" i="3"/>
  <c r="AT684" i="3"/>
  <c r="AU684" i="3" s="1"/>
  <c r="AS684" i="3"/>
  <c r="AR684" i="3"/>
  <c r="AQ684" i="3"/>
  <c r="AP684" i="3"/>
  <c r="AO684" i="3"/>
  <c r="AN684" i="3"/>
  <c r="AM684" i="3"/>
  <c r="AL684" i="3"/>
  <c r="AK684" i="3"/>
  <c r="AJ684" i="3"/>
  <c r="AI684" i="3"/>
  <c r="AH684" i="3"/>
  <c r="AT683" i="3"/>
  <c r="AU683" i="3" s="1"/>
  <c r="AS683" i="3"/>
  <c r="AR683" i="3"/>
  <c r="AQ683" i="3"/>
  <c r="AP683" i="3"/>
  <c r="AO683" i="3"/>
  <c r="AN683" i="3"/>
  <c r="AM683" i="3"/>
  <c r="AL683" i="3"/>
  <c r="AK683" i="3"/>
  <c r="AJ683" i="3"/>
  <c r="AI683" i="3"/>
  <c r="AH683" i="3"/>
  <c r="AT682" i="3"/>
  <c r="AU682" i="3" s="1"/>
  <c r="AS682" i="3"/>
  <c r="AR682" i="3"/>
  <c r="AQ682" i="3"/>
  <c r="AP682" i="3"/>
  <c r="AO682" i="3"/>
  <c r="AN682" i="3"/>
  <c r="AM682" i="3"/>
  <c r="AL682" i="3"/>
  <c r="AK682" i="3"/>
  <c r="AJ682" i="3"/>
  <c r="AI682" i="3"/>
  <c r="AH682" i="3"/>
  <c r="AT681" i="3"/>
  <c r="AU681" i="3" s="1"/>
  <c r="AS681" i="3"/>
  <c r="AR681" i="3"/>
  <c r="AQ681" i="3"/>
  <c r="AP681" i="3"/>
  <c r="AO681" i="3"/>
  <c r="AN681" i="3"/>
  <c r="AM681" i="3"/>
  <c r="AL681" i="3"/>
  <c r="AK681" i="3"/>
  <c r="AJ681" i="3"/>
  <c r="AI681" i="3"/>
  <c r="AH681" i="3"/>
  <c r="AT680" i="3"/>
  <c r="AU680" i="3" s="1"/>
  <c r="AS680" i="3"/>
  <c r="AR680" i="3"/>
  <c r="AQ680" i="3"/>
  <c r="AP680" i="3"/>
  <c r="AO680" i="3"/>
  <c r="AN680" i="3"/>
  <c r="AM680" i="3"/>
  <c r="AL680" i="3"/>
  <c r="AK680" i="3"/>
  <c r="AJ680" i="3"/>
  <c r="AI680" i="3"/>
  <c r="AH680" i="3"/>
  <c r="AT679" i="3"/>
  <c r="AU679" i="3" s="1"/>
  <c r="AS679" i="3"/>
  <c r="AR679" i="3"/>
  <c r="AQ679" i="3"/>
  <c r="AP679" i="3"/>
  <c r="AO679" i="3"/>
  <c r="AN679" i="3"/>
  <c r="AM679" i="3"/>
  <c r="AL679" i="3"/>
  <c r="AK679" i="3"/>
  <c r="AJ679" i="3"/>
  <c r="AI679" i="3"/>
  <c r="AH679" i="3"/>
  <c r="AT678" i="3"/>
  <c r="AU678" i="3" s="1"/>
  <c r="AS678" i="3"/>
  <c r="AR678" i="3"/>
  <c r="AQ678" i="3"/>
  <c r="AP678" i="3"/>
  <c r="AO678" i="3"/>
  <c r="AN678" i="3"/>
  <c r="AM678" i="3"/>
  <c r="AL678" i="3"/>
  <c r="AK678" i="3"/>
  <c r="AJ678" i="3"/>
  <c r="AI678" i="3"/>
  <c r="AH678" i="3"/>
  <c r="AT677" i="3"/>
  <c r="AU677" i="3" s="1"/>
  <c r="AS677" i="3"/>
  <c r="AR677" i="3"/>
  <c r="AQ677" i="3"/>
  <c r="AP677" i="3"/>
  <c r="AO677" i="3"/>
  <c r="AN677" i="3"/>
  <c r="AM677" i="3"/>
  <c r="AL677" i="3"/>
  <c r="AK677" i="3"/>
  <c r="AJ677" i="3"/>
  <c r="AI677" i="3"/>
  <c r="AH677" i="3"/>
  <c r="AT676" i="3"/>
  <c r="AU676" i="3" s="1"/>
  <c r="AS676" i="3"/>
  <c r="AR676" i="3"/>
  <c r="AQ676" i="3"/>
  <c r="AP676" i="3"/>
  <c r="AO676" i="3"/>
  <c r="AN676" i="3"/>
  <c r="AM676" i="3"/>
  <c r="AL676" i="3"/>
  <c r="AK676" i="3"/>
  <c r="AJ676" i="3"/>
  <c r="AI676" i="3"/>
  <c r="AH676" i="3"/>
  <c r="AT675" i="3"/>
  <c r="AU675" i="3" s="1"/>
  <c r="AS675" i="3"/>
  <c r="AR675" i="3"/>
  <c r="AQ675" i="3"/>
  <c r="AP675" i="3"/>
  <c r="AO675" i="3"/>
  <c r="AN675" i="3"/>
  <c r="AM675" i="3"/>
  <c r="AL675" i="3"/>
  <c r="AK675" i="3"/>
  <c r="AJ675" i="3"/>
  <c r="AI675" i="3"/>
  <c r="AH675" i="3"/>
  <c r="AU674" i="3"/>
  <c r="AT674" i="3"/>
  <c r="AS674" i="3"/>
  <c r="AR674" i="3"/>
  <c r="AQ674" i="3"/>
  <c r="AP674" i="3"/>
  <c r="AO674" i="3"/>
  <c r="AN674" i="3"/>
  <c r="AM674" i="3"/>
  <c r="AL674" i="3"/>
  <c r="AK674" i="3"/>
  <c r="AJ674" i="3"/>
  <c r="AI674" i="3"/>
  <c r="AH674" i="3"/>
  <c r="AU673" i="3"/>
  <c r="AT673" i="3"/>
  <c r="AS673" i="3"/>
  <c r="AR673" i="3"/>
  <c r="AQ673" i="3"/>
  <c r="AP673" i="3"/>
  <c r="AO673" i="3"/>
  <c r="AN673" i="3"/>
  <c r="AM673" i="3"/>
  <c r="AL673" i="3"/>
  <c r="AK673" i="3"/>
  <c r="AJ673" i="3"/>
  <c r="AI673" i="3"/>
  <c r="AH673" i="3"/>
  <c r="AT672" i="3"/>
  <c r="AU672" i="3" s="1"/>
  <c r="AS672" i="3"/>
  <c r="AR672" i="3"/>
  <c r="AQ672" i="3"/>
  <c r="AP672" i="3"/>
  <c r="AO672" i="3"/>
  <c r="AN672" i="3"/>
  <c r="AM672" i="3"/>
  <c r="AL672" i="3"/>
  <c r="AK672" i="3"/>
  <c r="AJ672" i="3"/>
  <c r="AI672" i="3"/>
  <c r="AH672" i="3"/>
  <c r="AT671" i="3"/>
  <c r="AU671" i="3" s="1"/>
  <c r="AS671" i="3"/>
  <c r="AR671" i="3"/>
  <c r="AQ671" i="3"/>
  <c r="AP671" i="3"/>
  <c r="AO671" i="3"/>
  <c r="AN671" i="3"/>
  <c r="AM671" i="3"/>
  <c r="AL671" i="3"/>
  <c r="AK671" i="3"/>
  <c r="AJ671" i="3"/>
  <c r="AI671" i="3"/>
  <c r="AH671" i="3"/>
  <c r="AT670" i="3"/>
  <c r="AU670" i="3" s="1"/>
  <c r="AS670" i="3"/>
  <c r="AR670" i="3"/>
  <c r="AQ670" i="3"/>
  <c r="AP670" i="3"/>
  <c r="AO670" i="3"/>
  <c r="AN670" i="3"/>
  <c r="AM670" i="3"/>
  <c r="AL670" i="3"/>
  <c r="AK670" i="3"/>
  <c r="AJ670" i="3"/>
  <c r="AI670" i="3"/>
  <c r="AH670" i="3"/>
  <c r="AT669" i="3"/>
  <c r="AU669" i="3" s="1"/>
  <c r="AS669" i="3"/>
  <c r="AR669" i="3"/>
  <c r="AQ669" i="3"/>
  <c r="AP669" i="3"/>
  <c r="AO669" i="3"/>
  <c r="AN669" i="3"/>
  <c r="AM669" i="3"/>
  <c r="AL669" i="3"/>
  <c r="AK669" i="3"/>
  <c r="AJ669" i="3"/>
  <c r="AI669" i="3"/>
  <c r="AH669" i="3"/>
  <c r="AT668" i="3"/>
  <c r="AU668" i="3" s="1"/>
  <c r="AS668" i="3"/>
  <c r="AR668" i="3"/>
  <c r="AQ668" i="3"/>
  <c r="AP668" i="3"/>
  <c r="AO668" i="3"/>
  <c r="AN668" i="3"/>
  <c r="AM668" i="3"/>
  <c r="AL668" i="3"/>
  <c r="AK668" i="3"/>
  <c r="AJ668" i="3"/>
  <c r="AI668" i="3"/>
  <c r="AH668" i="3"/>
  <c r="AT667" i="3"/>
  <c r="AU667" i="3" s="1"/>
  <c r="AS667" i="3"/>
  <c r="AR667" i="3"/>
  <c r="AQ667" i="3"/>
  <c r="AP667" i="3"/>
  <c r="AO667" i="3"/>
  <c r="AN667" i="3"/>
  <c r="AM667" i="3"/>
  <c r="AL667" i="3"/>
  <c r="AK667" i="3"/>
  <c r="AJ667" i="3"/>
  <c r="AI667" i="3"/>
  <c r="AH667" i="3"/>
  <c r="AT666" i="3"/>
  <c r="AU666" i="3" s="1"/>
  <c r="AS666" i="3"/>
  <c r="AR666" i="3"/>
  <c r="AQ666" i="3"/>
  <c r="AP666" i="3"/>
  <c r="AO666" i="3"/>
  <c r="AN666" i="3"/>
  <c r="AM666" i="3"/>
  <c r="AL666" i="3"/>
  <c r="AK666" i="3"/>
  <c r="AJ666" i="3"/>
  <c r="AI666" i="3"/>
  <c r="AH666" i="3"/>
  <c r="AT665" i="3"/>
  <c r="AU665" i="3" s="1"/>
  <c r="AS665" i="3"/>
  <c r="AR665" i="3"/>
  <c r="AQ665" i="3"/>
  <c r="AP665" i="3"/>
  <c r="AO665" i="3"/>
  <c r="AN665" i="3"/>
  <c r="AM665" i="3"/>
  <c r="AL665" i="3"/>
  <c r="AK665" i="3"/>
  <c r="AJ665" i="3"/>
  <c r="AI665" i="3"/>
  <c r="AH665" i="3"/>
  <c r="AT664" i="3"/>
  <c r="AU664" i="3" s="1"/>
  <c r="AS664" i="3"/>
  <c r="AR664" i="3"/>
  <c r="AQ664" i="3"/>
  <c r="AP664" i="3"/>
  <c r="AO664" i="3"/>
  <c r="AN664" i="3"/>
  <c r="AM664" i="3"/>
  <c r="AL664" i="3"/>
  <c r="AK664" i="3"/>
  <c r="AJ664" i="3"/>
  <c r="AI664" i="3"/>
  <c r="AH664" i="3"/>
  <c r="AT663" i="3"/>
  <c r="AU663" i="3" s="1"/>
  <c r="AS663" i="3"/>
  <c r="AR663" i="3"/>
  <c r="AQ663" i="3"/>
  <c r="AP663" i="3"/>
  <c r="AO663" i="3"/>
  <c r="AN663" i="3"/>
  <c r="AM663" i="3"/>
  <c r="AL663" i="3"/>
  <c r="AK663" i="3"/>
  <c r="AJ663" i="3"/>
  <c r="AI663" i="3"/>
  <c r="AH663" i="3"/>
  <c r="AT662" i="3"/>
  <c r="AU662" i="3" s="1"/>
  <c r="AS662" i="3"/>
  <c r="AR662" i="3"/>
  <c r="AQ662" i="3"/>
  <c r="AP662" i="3"/>
  <c r="AO662" i="3"/>
  <c r="AN662" i="3"/>
  <c r="AM662" i="3"/>
  <c r="AL662" i="3"/>
  <c r="AK662" i="3"/>
  <c r="AJ662" i="3"/>
  <c r="AI662" i="3"/>
  <c r="AH662" i="3"/>
  <c r="AU661" i="3"/>
  <c r="AT661" i="3"/>
  <c r="AS661" i="3"/>
  <c r="AR661" i="3"/>
  <c r="AQ661" i="3"/>
  <c r="AP661" i="3"/>
  <c r="AO661" i="3"/>
  <c r="AN661" i="3"/>
  <c r="AM661" i="3"/>
  <c r="AL661" i="3"/>
  <c r="AK661" i="3"/>
  <c r="AJ661" i="3"/>
  <c r="AI661" i="3"/>
  <c r="AH661" i="3"/>
  <c r="AT660" i="3"/>
  <c r="AU660" i="3" s="1"/>
  <c r="AS660" i="3"/>
  <c r="AR660" i="3"/>
  <c r="AQ660" i="3"/>
  <c r="AP660" i="3"/>
  <c r="AO660" i="3"/>
  <c r="AN660" i="3"/>
  <c r="AM660" i="3"/>
  <c r="AL660" i="3"/>
  <c r="AK660" i="3"/>
  <c r="AJ660" i="3"/>
  <c r="AI660" i="3"/>
  <c r="AH660" i="3"/>
  <c r="AT659" i="3"/>
  <c r="AU659" i="3" s="1"/>
  <c r="AS659" i="3"/>
  <c r="AR659" i="3"/>
  <c r="AQ659" i="3"/>
  <c r="AP659" i="3"/>
  <c r="AO659" i="3"/>
  <c r="AN659" i="3"/>
  <c r="AM659" i="3"/>
  <c r="AL659" i="3"/>
  <c r="AK659" i="3"/>
  <c r="AJ659" i="3"/>
  <c r="AI659" i="3"/>
  <c r="AH659" i="3"/>
  <c r="AU658" i="3"/>
  <c r="AT658" i="3"/>
  <c r="AS658" i="3"/>
  <c r="AR658" i="3"/>
  <c r="AQ658" i="3"/>
  <c r="AP658" i="3"/>
  <c r="AO658" i="3"/>
  <c r="AN658" i="3"/>
  <c r="AM658" i="3"/>
  <c r="AL658" i="3"/>
  <c r="AK658" i="3"/>
  <c r="AJ658" i="3"/>
  <c r="AI658" i="3"/>
  <c r="AH658" i="3"/>
  <c r="AT657" i="3"/>
  <c r="AU657" i="3" s="1"/>
  <c r="AS657" i="3"/>
  <c r="AR657" i="3"/>
  <c r="AQ657" i="3"/>
  <c r="AP657" i="3"/>
  <c r="AO657" i="3"/>
  <c r="AN657" i="3"/>
  <c r="AM657" i="3"/>
  <c r="AL657" i="3"/>
  <c r="AK657" i="3"/>
  <c r="AJ657" i="3"/>
  <c r="AI657" i="3"/>
  <c r="AH657" i="3"/>
  <c r="AT656" i="3"/>
  <c r="AU656" i="3" s="1"/>
  <c r="AS656" i="3"/>
  <c r="AR656" i="3"/>
  <c r="AQ656" i="3"/>
  <c r="AP656" i="3"/>
  <c r="AO656" i="3"/>
  <c r="AN656" i="3"/>
  <c r="AM656" i="3"/>
  <c r="AL656" i="3"/>
  <c r="AK656" i="3"/>
  <c r="AJ656" i="3"/>
  <c r="AI656" i="3"/>
  <c r="AH656" i="3"/>
  <c r="AT655" i="3"/>
  <c r="AU655" i="3" s="1"/>
  <c r="AS655" i="3"/>
  <c r="AR655" i="3"/>
  <c r="AQ655" i="3"/>
  <c r="AP655" i="3"/>
  <c r="AO655" i="3"/>
  <c r="AN655" i="3"/>
  <c r="AM655" i="3"/>
  <c r="AL655" i="3"/>
  <c r="AK655" i="3"/>
  <c r="AJ655" i="3"/>
  <c r="AI655" i="3"/>
  <c r="AH655" i="3"/>
  <c r="AT654" i="3"/>
  <c r="AU654" i="3" s="1"/>
  <c r="AS654" i="3"/>
  <c r="AR654" i="3"/>
  <c r="AQ654" i="3"/>
  <c r="AP654" i="3"/>
  <c r="AO654" i="3"/>
  <c r="AN654" i="3"/>
  <c r="AM654" i="3"/>
  <c r="AL654" i="3"/>
  <c r="AK654" i="3"/>
  <c r="AJ654" i="3"/>
  <c r="AI654" i="3"/>
  <c r="AH654" i="3"/>
  <c r="AT653" i="3"/>
  <c r="AU653" i="3" s="1"/>
  <c r="AS653" i="3"/>
  <c r="AR653" i="3"/>
  <c r="AQ653" i="3"/>
  <c r="AP653" i="3"/>
  <c r="AO653" i="3"/>
  <c r="AN653" i="3"/>
  <c r="AM653" i="3"/>
  <c r="AL653" i="3"/>
  <c r="AK653" i="3"/>
  <c r="AJ653" i="3"/>
  <c r="AI653" i="3"/>
  <c r="AH653" i="3"/>
  <c r="AT652" i="3"/>
  <c r="AU652" i="3" s="1"/>
  <c r="AS652" i="3"/>
  <c r="AR652" i="3"/>
  <c r="AQ652" i="3"/>
  <c r="AP652" i="3"/>
  <c r="AO652" i="3"/>
  <c r="AN652" i="3"/>
  <c r="AM652" i="3"/>
  <c r="AL652" i="3"/>
  <c r="AK652" i="3"/>
  <c r="AJ652" i="3"/>
  <c r="AI652" i="3"/>
  <c r="AH652" i="3"/>
  <c r="AT651" i="3"/>
  <c r="AU651" i="3" s="1"/>
  <c r="AS651" i="3"/>
  <c r="AR651" i="3"/>
  <c r="AQ651" i="3"/>
  <c r="AP651" i="3"/>
  <c r="AO651" i="3"/>
  <c r="AN651" i="3"/>
  <c r="AM651" i="3"/>
  <c r="AL651" i="3"/>
  <c r="AK651" i="3"/>
  <c r="AJ651" i="3"/>
  <c r="AI651" i="3"/>
  <c r="AH651" i="3"/>
  <c r="AU650" i="3"/>
  <c r="AT650" i="3"/>
  <c r="AS650" i="3"/>
  <c r="AR650" i="3"/>
  <c r="AQ650" i="3"/>
  <c r="AP650" i="3"/>
  <c r="AO650" i="3"/>
  <c r="AN650" i="3"/>
  <c r="AM650" i="3"/>
  <c r="AL650" i="3"/>
  <c r="AK650" i="3"/>
  <c r="AJ650" i="3"/>
  <c r="AI650" i="3"/>
  <c r="AH650" i="3"/>
  <c r="AT649" i="3"/>
  <c r="AU649" i="3" s="1"/>
  <c r="AS649" i="3"/>
  <c r="AR649" i="3"/>
  <c r="AQ649" i="3"/>
  <c r="AP649" i="3"/>
  <c r="AO649" i="3"/>
  <c r="AN649" i="3"/>
  <c r="AM649" i="3"/>
  <c r="AL649" i="3"/>
  <c r="AK649" i="3"/>
  <c r="AJ649" i="3"/>
  <c r="AI649" i="3"/>
  <c r="AH649" i="3"/>
  <c r="AT648" i="3"/>
  <c r="AU648" i="3" s="1"/>
  <c r="AS648" i="3"/>
  <c r="AR648" i="3"/>
  <c r="AQ648" i="3"/>
  <c r="AP648" i="3"/>
  <c r="AO648" i="3"/>
  <c r="AN648" i="3"/>
  <c r="AM648" i="3"/>
  <c r="AL648" i="3"/>
  <c r="AK648" i="3"/>
  <c r="AJ648" i="3"/>
  <c r="AI648" i="3"/>
  <c r="AH648" i="3"/>
  <c r="AT647" i="3"/>
  <c r="AU647" i="3" s="1"/>
  <c r="AS647" i="3"/>
  <c r="AR647" i="3"/>
  <c r="AQ647" i="3"/>
  <c r="AP647" i="3"/>
  <c r="AO647" i="3"/>
  <c r="AN647" i="3"/>
  <c r="AM647" i="3"/>
  <c r="AL647" i="3"/>
  <c r="AK647" i="3"/>
  <c r="AJ647" i="3"/>
  <c r="AI647" i="3"/>
  <c r="AH647" i="3"/>
  <c r="AT646" i="3"/>
  <c r="AU646" i="3" s="1"/>
  <c r="AS646" i="3"/>
  <c r="AR646" i="3"/>
  <c r="AQ646" i="3"/>
  <c r="AP646" i="3"/>
  <c r="AO646" i="3"/>
  <c r="AN646" i="3"/>
  <c r="AM646" i="3"/>
  <c r="AL646" i="3"/>
  <c r="AK646" i="3"/>
  <c r="AJ646" i="3"/>
  <c r="AI646" i="3"/>
  <c r="AH646" i="3"/>
  <c r="AT645" i="3"/>
  <c r="AU645" i="3" s="1"/>
  <c r="AS645" i="3"/>
  <c r="AR645" i="3"/>
  <c r="AQ645" i="3"/>
  <c r="AP645" i="3"/>
  <c r="AO645" i="3"/>
  <c r="AN645" i="3"/>
  <c r="AM645" i="3"/>
  <c r="AL645" i="3"/>
  <c r="AK645" i="3"/>
  <c r="AJ645" i="3"/>
  <c r="AI645" i="3"/>
  <c r="AH645" i="3"/>
  <c r="AT644" i="3"/>
  <c r="AU644" i="3" s="1"/>
  <c r="AS644" i="3"/>
  <c r="AR644" i="3"/>
  <c r="AQ644" i="3"/>
  <c r="AP644" i="3"/>
  <c r="AO644" i="3"/>
  <c r="AN644" i="3"/>
  <c r="AM644" i="3"/>
  <c r="AL644" i="3"/>
  <c r="AK644" i="3"/>
  <c r="AJ644" i="3"/>
  <c r="AI644" i="3"/>
  <c r="AH644" i="3"/>
  <c r="AT643" i="3"/>
  <c r="AU643" i="3" s="1"/>
  <c r="AS643" i="3"/>
  <c r="AR643" i="3"/>
  <c r="AQ643" i="3"/>
  <c r="AP643" i="3"/>
  <c r="AO643" i="3"/>
  <c r="AN643" i="3"/>
  <c r="AM643" i="3"/>
  <c r="AL643" i="3"/>
  <c r="AK643" i="3"/>
  <c r="AJ643" i="3"/>
  <c r="AI643" i="3"/>
  <c r="AH643" i="3"/>
  <c r="AT642" i="3"/>
  <c r="AU642" i="3" s="1"/>
  <c r="AS642" i="3"/>
  <c r="AR642" i="3"/>
  <c r="AQ642" i="3"/>
  <c r="AP642" i="3"/>
  <c r="AO642" i="3"/>
  <c r="AN642" i="3"/>
  <c r="AM642" i="3"/>
  <c r="AL642" i="3"/>
  <c r="AK642" i="3"/>
  <c r="AJ642" i="3"/>
  <c r="AI642" i="3"/>
  <c r="AH642" i="3"/>
  <c r="AT641" i="3"/>
  <c r="AU641" i="3" s="1"/>
  <c r="AS641" i="3"/>
  <c r="AR641" i="3"/>
  <c r="AQ641" i="3"/>
  <c r="AP641" i="3"/>
  <c r="AO641" i="3"/>
  <c r="AN641" i="3"/>
  <c r="AM641" i="3"/>
  <c r="AL641" i="3"/>
  <c r="AK641" i="3"/>
  <c r="AJ641" i="3"/>
  <c r="AI641" i="3"/>
  <c r="AH641" i="3"/>
  <c r="AT640" i="3"/>
  <c r="AU640" i="3" s="1"/>
  <c r="AS640" i="3"/>
  <c r="AR640" i="3"/>
  <c r="AQ640" i="3"/>
  <c r="AP640" i="3"/>
  <c r="AO640" i="3"/>
  <c r="AN640" i="3"/>
  <c r="AM640" i="3"/>
  <c r="AL640" i="3"/>
  <c r="AK640" i="3"/>
  <c r="AJ640" i="3"/>
  <c r="AI640" i="3"/>
  <c r="AH640" i="3"/>
  <c r="AT639" i="3"/>
  <c r="AU639" i="3" s="1"/>
  <c r="AS639" i="3"/>
  <c r="AR639" i="3"/>
  <c r="AQ639" i="3"/>
  <c r="AP639" i="3"/>
  <c r="AO639" i="3"/>
  <c r="AN639" i="3"/>
  <c r="AM639" i="3"/>
  <c r="AL639" i="3"/>
  <c r="AK639" i="3"/>
  <c r="AJ639" i="3"/>
  <c r="AI639" i="3"/>
  <c r="AH639" i="3"/>
  <c r="AT638" i="3"/>
  <c r="AU638" i="3" s="1"/>
  <c r="AS638" i="3"/>
  <c r="AR638" i="3"/>
  <c r="AQ638" i="3"/>
  <c r="AP638" i="3"/>
  <c r="AO638" i="3"/>
  <c r="AN638" i="3"/>
  <c r="AM638" i="3"/>
  <c r="AL638" i="3"/>
  <c r="AK638" i="3"/>
  <c r="AJ638" i="3"/>
  <c r="AI638" i="3"/>
  <c r="AH638" i="3"/>
  <c r="AT637" i="3"/>
  <c r="AU637" i="3" s="1"/>
  <c r="AS637" i="3"/>
  <c r="AR637" i="3"/>
  <c r="AQ637" i="3"/>
  <c r="AP637" i="3"/>
  <c r="AO637" i="3"/>
  <c r="AN637" i="3"/>
  <c r="AM637" i="3"/>
  <c r="AL637" i="3"/>
  <c r="AK637" i="3"/>
  <c r="AJ637" i="3"/>
  <c r="AI637" i="3"/>
  <c r="AH637" i="3"/>
  <c r="AT636" i="3"/>
  <c r="AU636" i="3" s="1"/>
  <c r="AS636" i="3"/>
  <c r="AR636" i="3"/>
  <c r="AQ636" i="3"/>
  <c r="AP636" i="3"/>
  <c r="AO636" i="3"/>
  <c r="AN636" i="3"/>
  <c r="AM636" i="3"/>
  <c r="AL636" i="3"/>
  <c r="AK636" i="3"/>
  <c r="AJ636" i="3"/>
  <c r="AI636" i="3"/>
  <c r="AH636" i="3"/>
  <c r="AT635" i="3"/>
  <c r="AU635" i="3" s="1"/>
  <c r="AS635" i="3"/>
  <c r="AR635" i="3"/>
  <c r="AQ635" i="3"/>
  <c r="AP635" i="3"/>
  <c r="AO635" i="3"/>
  <c r="AN635" i="3"/>
  <c r="AM635" i="3"/>
  <c r="AL635" i="3"/>
  <c r="AK635" i="3"/>
  <c r="AJ635" i="3"/>
  <c r="AI635" i="3"/>
  <c r="AH635" i="3"/>
  <c r="AT634" i="3"/>
  <c r="AU634" i="3" s="1"/>
  <c r="AS634" i="3"/>
  <c r="AR634" i="3"/>
  <c r="AQ634" i="3"/>
  <c r="AP634" i="3"/>
  <c r="AO634" i="3"/>
  <c r="AN634" i="3"/>
  <c r="AM634" i="3"/>
  <c r="AL634" i="3"/>
  <c r="AK634" i="3"/>
  <c r="AJ634" i="3"/>
  <c r="AI634" i="3"/>
  <c r="AH634" i="3"/>
  <c r="AT633" i="3"/>
  <c r="AU633" i="3" s="1"/>
  <c r="AS633" i="3"/>
  <c r="AR633" i="3"/>
  <c r="AQ633" i="3"/>
  <c r="AP633" i="3"/>
  <c r="AO633" i="3"/>
  <c r="AN633" i="3"/>
  <c r="AM633" i="3"/>
  <c r="AL633" i="3"/>
  <c r="AK633" i="3"/>
  <c r="AJ633" i="3"/>
  <c r="AI633" i="3"/>
  <c r="AH633" i="3"/>
  <c r="AT632" i="3"/>
  <c r="AU632" i="3" s="1"/>
  <c r="AS632" i="3"/>
  <c r="AR632" i="3"/>
  <c r="AQ632" i="3"/>
  <c r="AP632" i="3"/>
  <c r="AO632" i="3"/>
  <c r="AN632" i="3"/>
  <c r="AM632" i="3"/>
  <c r="AL632" i="3"/>
  <c r="AK632" i="3"/>
  <c r="AJ632" i="3"/>
  <c r="AI632" i="3"/>
  <c r="AH632" i="3"/>
  <c r="AT631" i="3"/>
  <c r="AU631" i="3" s="1"/>
  <c r="AS631" i="3"/>
  <c r="AR631" i="3"/>
  <c r="AQ631" i="3"/>
  <c r="AP631" i="3"/>
  <c r="AO631" i="3"/>
  <c r="AN631" i="3"/>
  <c r="AM631" i="3"/>
  <c r="AL631" i="3"/>
  <c r="AK631" i="3"/>
  <c r="AJ631" i="3"/>
  <c r="AI631" i="3"/>
  <c r="AH631" i="3"/>
  <c r="AT630" i="3"/>
  <c r="AU630" i="3" s="1"/>
  <c r="AS630" i="3"/>
  <c r="AR630" i="3"/>
  <c r="AQ630" i="3"/>
  <c r="AP630" i="3"/>
  <c r="AO630" i="3"/>
  <c r="AN630" i="3"/>
  <c r="AM630" i="3"/>
  <c r="AL630" i="3"/>
  <c r="AK630" i="3"/>
  <c r="AJ630" i="3"/>
  <c r="AI630" i="3"/>
  <c r="AH630" i="3"/>
  <c r="AT629" i="3"/>
  <c r="AU629" i="3" s="1"/>
  <c r="AS629" i="3"/>
  <c r="AR629" i="3"/>
  <c r="AQ629" i="3"/>
  <c r="AP629" i="3"/>
  <c r="AO629" i="3"/>
  <c r="AN629" i="3"/>
  <c r="AM629" i="3"/>
  <c r="AL629" i="3"/>
  <c r="AK629" i="3"/>
  <c r="AJ629" i="3"/>
  <c r="AI629" i="3"/>
  <c r="AH629" i="3"/>
  <c r="AT628" i="3"/>
  <c r="AU628" i="3" s="1"/>
  <c r="AS628" i="3"/>
  <c r="AR628" i="3"/>
  <c r="AQ628" i="3"/>
  <c r="AP628" i="3"/>
  <c r="AO628" i="3"/>
  <c r="AN628" i="3"/>
  <c r="AM628" i="3"/>
  <c r="AL628" i="3"/>
  <c r="AK628" i="3"/>
  <c r="AJ628" i="3"/>
  <c r="AI628" i="3"/>
  <c r="AH628" i="3"/>
  <c r="AT627" i="3"/>
  <c r="AU627" i="3" s="1"/>
  <c r="AS627" i="3"/>
  <c r="AR627" i="3"/>
  <c r="AQ627" i="3"/>
  <c r="AP627" i="3"/>
  <c r="AO627" i="3"/>
  <c r="AN627" i="3"/>
  <c r="AM627" i="3"/>
  <c r="AL627" i="3"/>
  <c r="AK627" i="3"/>
  <c r="AJ627" i="3"/>
  <c r="AI627" i="3"/>
  <c r="AH627" i="3"/>
  <c r="AT626" i="3"/>
  <c r="AU626" i="3" s="1"/>
  <c r="AS626" i="3"/>
  <c r="AR626" i="3"/>
  <c r="AQ626" i="3"/>
  <c r="AP626" i="3"/>
  <c r="AO626" i="3"/>
  <c r="AN626" i="3"/>
  <c r="AM626" i="3"/>
  <c r="AL626" i="3"/>
  <c r="AK626" i="3"/>
  <c r="AJ626" i="3"/>
  <c r="AI626" i="3"/>
  <c r="AH626" i="3"/>
  <c r="AT625" i="3"/>
  <c r="AU625" i="3" s="1"/>
  <c r="AS625" i="3"/>
  <c r="AR625" i="3"/>
  <c r="AQ625" i="3"/>
  <c r="AP625" i="3"/>
  <c r="AO625" i="3"/>
  <c r="AN625" i="3"/>
  <c r="AM625" i="3"/>
  <c r="AL625" i="3"/>
  <c r="AK625" i="3"/>
  <c r="AJ625" i="3"/>
  <c r="AI625" i="3"/>
  <c r="AH625" i="3"/>
  <c r="AT624" i="3"/>
  <c r="AU624" i="3" s="1"/>
  <c r="AS624" i="3"/>
  <c r="AR624" i="3"/>
  <c r="AQ624" i="3"/>
  <c r="AP624" i="3"/>
  <c r="AO624" i="3"/>
  <c r="AN624" i="3"/>
  <c r="AM624" i="3"/>
  <c r="AL624" i="3"/>
  <c r="AK624" i="3"/>
  <c r="AJ624" i="3"/>
  <c r="AI624" i="3"/>
  <c r="AH624" i="3"/>
  <c r="AT623" i="3"/>
  <c r="AU623" i="3" s="1"/>
  <c r="AS623" i="3"/>
  <c r="AR623" i="3"/>
  <c r="AQ623" i="3"/>
  <c r="AP623" i="3"/>
  <c r="AO623" i="3"/>
  <c r="AN623" i="3"/>
  <c r="AM623" i="3"/>
  <c r="AL623" i="3"/>
  <c r="AK623" i="3"/>
  <c r="AJ623" i="3"/>
  <c r="AI623" i="3"/>
  <c r="AH623" i="3"/>
  <c r="AT622" i="3"/>
  <c r="AU622" i="3" s="1"/>
  <c r="AS622" i="3"/>
  <c r="AR622" i="3"/>
  <c r="AQ622" i="3"/>
  <c r="AP622" i="3"/>
  <c r="AO622" i="3"/>
  <c r="AN622" i="3"/>
  <c r="AM622" i="3"/>
  <c r="AL622" i="3"/>
  <c r="AK622" i="3"/>
  <c r="AJ622" i="3"/>
  <c r="AI622" i="3"/>
  <c r="AH622" i="3"/>
  <c r="AU621" i="3"/>
  <c r="AT621" i="3"/>
  <c r="AS621" i="3"/>
  <c r="AR621" i="3"/>
  <c r="AQ621" i="3"/>
  <c r="AP621" i="3"/>
  <c r="AO621" i="3"/>
  <c r="AN621" i="3"/>
  <c r="AM621" i="3"/>
  <c r="AL621" i="3"/>
  <c r="AK621" i="3"/>
  <c r="AJ621" i="3"/>
  <c r="AI621" i="3"/>
  <c r="AH621" i="3"/>
  <c r="AT620" i="3"/>
  <c r="AU620" i="3" s="1"/>
  <c r="AS620" i="3"/>
  <c r="AR620" i="3"/>
  <c r="AQ620" i="3"/>
  <c r="AP620" i="3"/>
  <c r="AO620" i="3"/>
  <c r="AN620" i="3"/>
  <c r="AM620" i="3"/>
  <c r="AL620" i="3"/>
  <c r="AK620" i="3"/>
  <c r="AJ620" i="3"/>
  <c r="AI620" i="3"/>
  <c r="AH620" i="3"/>
  <c r="AU619" i="3"/>
  <c r="AT619" i="3"/>
  <c r="AS619" i="3"/>
  <c r="AR619" i="3"/>
  <c r="AQ619" i="3"/>
  <c r="AP619" i="3"/>
  <c r="AO619" i="3"/>
  <c r="AN619" i="3"/>
  <c r="AM619" i="3"/>
  <c r="AL619" i="3"/>
  <c r="AK619" i="3"/>
  <c r="AJ619" i="3"/>
  <c r="AI619" i="3"/>
  <c r="AH619" i="3"/>
  <c r="AT618" i="3"/>
  <c r="AU618" i="3" s="1"/>
  <c r="AS618" i="3"/>
  <c r="AR618" i="3"/>
  <c r="AQ618" i="3"/>
  <c r="AP618" i="3"/>
  <c r="AO618" i="3"/>
  <c r="AN618" i="3"/>
  <c r="AM618" i="3"/>
  <c r="AL618" i="3"/>
  <c r="AK618" i="3"/>
  <c r="AJ618" i="3"/>
  <c r="AI618" i="3"/>
  <c r="AH618" i="3"/>
  <c r="AT617" i="3"/>
  <c r="AU617" i="3" s="1"/>
  <c r="AS617" i="3"/>
  <c r="AR617" i="3"/>
  <c r="AQ617" i="3"/>
  <c r="AP617" i="3"/>
  <c r="AO617" i="3"/>
  <c r="AN617" i="3"/>
  <c r="AM617" i="3"/>
  <c r="AL617" i="3"/>
  <c r="AK617" i="3"/>
  <c r="AJ617" i="3"/>
  <c r="AI617" i="3"/>
  <c r="AH617" i="3"/>
  <c r="AT616" i="3"/>
  <c r="AU616" i="3" s="1"/>
  <c r="AS616" i="3"/>
  <c r="AR616" i="3"/>
  <c r="AQ616" i="3"/>
  <c r="AP616" i="3"/>
  <c r="AO616" i="3"/>
  <c r="AN616" i="3"/>
  <c r="AM616" i="3"/>
  <c r="AL616" i="3"/>
  <c r="AK616" i="3"/>
  <c r="AJ616" i="3"/>
  <c r="AI616" i="3"/>
  <c r="AH616" i="3"/>
  <c r="AT615" i="3"/>
  <c r="AU615" i="3" s="1"/>
  <c r="AS615" i="3"/>
  <c r="AR615" i="3"/>
  <c r="AQ615" i="3"/>
  <c r="AP615" i="3"/>
  <c r="AO615" i="3"/>
  <c r="AN615" i="3"/>
  <c r="AM615" i="3"/>
  <c r="AL615" i="3"/>
  <c r="AK615" i="3"/>
  <c r="AJ615" i="3"/>
  <c r="AI615" i="3"/>
  <c r="AH615" i="3"/>
  <c r="AU614" i="3"/>
  <c r="AT614" i="3"/>
  <c r="AS614" i="3"/>
  <c r="AR614" i="3"/>
  <c r="AQ614" i="3"/>
  <c r="AP614" i="3"/>
  <c r="AO614" i="3"/>
  <c r="AN614" i="3"/>
  <c r="AM614" i="3"/>
  <c r="AL614" i="3"/>
  <c r="AK614" i="3"/>
  <c r="AJ614" i="3"/>
  <c r="AI614" i="3"/>
  <c r="AH614" i="3"/>
  <c r="AT613" i="3"/>
  <c r="AU613" i="3" s="1"/>
  <c r="AS613" i="3"/>
  <c r="AR613" i="3"/>
  <c r="AQ613" i="3"/>
  <c r="AP613" i="3"/>
  <c r="AO613" i="3"/>
  <c r="AN613" i="3"/>
  <c r="AM613" i="3"/>
  <c r="AL613" i="3"/>
  <c r="AK613" i="3"/>
  <c r="AJ613" i="3"/>
  <c r="AI613" i="3"/>
  <c r="AH613" i="3"/>
  <c r="AT612" i="3"/>
  <c r="AU612" i="3" s="1"/>
  <c r="AS612" i="3"/>
  <c r="AR612" i="3"/>
  <c r="AQ612" i="3"/>
  <c r="AP612" i="3"/>
  <c r="AO612" i="3"/>
  <c r="AN612" i="3"/>
  <c r="AM612" i="3"/>
  <c r="AL612" i="3"/>
  <c r="AK612" i="3"/>
  <c r="AJ612" i="3"/>
  <c r="AI612" i="3"/>
  <c r="AH612" i="3"/>
  <c r="AU611" i="3"/>
  <c r="AT611" i="3"/>
  <c r="AS611" i="3"/>
  <c r="AR611" i="3"/>
  <c r="AQ611" i="3"/>
  <c r="AP611" i="3"/>
  <c r="AO611" i="3"/>
  <c r="AN611" i="3"/>
  <c r="AM611" i="3"/>
  <c r="AL611" i="3"/>
  <c r="AK611" i="3"/>
  <c r="AJ611" i="3"/>
  <c r="AI611" i="3"/>
  <c r="AH611" i="3"/>
  <c r="AT610" i="3"/>
  <c r="AU610" i="3" s="1"/>
  <c r="AS610" i="3"/>
  <c r="AR610" i="3"/>
  <c r="AQ610" i="3"/>
  <c r="AP610" i="3"/>
  <c r="AO610" i="3"/>
  <c r="AN610" i="3"/>
  <c r="AM610" i="3"/>
  <c r="AL610" i="3"/>
  <c r="AK610" i="3"/>
  <c r="AJ610" i="3"/>
  <c r="AI610" i="3"/>
  <c r="AH610" i="3"/>
  <c r="AT609" i="3"/>
  <c r="AU609" i="3" s="1"/>
  <c r="AS609" i="3"/>
  <c r="AR609" i="3"/>
  <c r="AQ609" i="3"/>
  <c r="AP609" i="3"/>
  <c r="AO609" i="3"/>
  <c r="AN609" i="3"/>
  <c r="AM609" i="3"/>
  <c r="AL609" i="3"/>
  <c r="AK609" i="3"/>
  <c r="AJ609" i="3"/>
  <c r="AI609" i="3"/>
  <c r="AH609" i="3"/>
  <c r="AT608" i="3"/>
  <c r="AU608" i="3" s="1"/>
  <c r="AS608" i="3"/>
  <c r="AR608" i="3"/>
  <c r="AQ608" i="3"/>
  <c r="AP608" i="3"/>
  <c r="AO608" i="3"/>
  <c r="AN608" i="3"/>
  <c r="AM608" i="3"/>
  <c r="AL608" i="3"/>
  <c r="AK608" i="3"/>
  <c r="AJ608" i="3"/>
  <c r="AI608" i="3"/>
  <c r="AH608" i="3"/>
  <c r="AT607" i="3"/>
  <c r="AU607" i="3" s="1"/>
  <c r="AS607" i="3"/>
  <c r="AR607" i="3"/>
  <c r="AQ607" i="3"/>
  <c r="AP607" i="3"/>
  <c r="AO607" i="3"/>
  <c r="AN607" i="3"/>
  <c r="AM607" i="3"/>
  <c r="AL607" i="3"/>
  <c r="AK607" i="3"/>
  <c r="AJ607" i="3"/>
  <c r="AI607" i="3"/>
  <c r="AH607" i="3"/>
  <c r="AT606" i="3"/>
  <c r="AU606" i="3" s="1"/>
  <c r="AS606" i="3"/>
  <c r="AR606" i="3"/>
  <c r="AQ606" i="3"/>
  <c r="AP606" i="3"/>
  <c r="AO606" i="3"/>
  <c r="AN606" i="3"/>
  <c r="AM606" i="3"/>
  <c r="AL606" i="3"/>
  <c r="AK606" i="3"/>
  <c r="AJ606" i="3"/>
  <c r="AI606" i="3"/>
  <c r="AH606" i="3"/>
  <c r="AT605" i="3"/>
  <c r="AU605" i="3" s="1"/>
  <c r="AS605" i="3"/>
  <c r="AR605" i="3"/>
  <c r="AQ605" i="3"/>
  <c r="AP605" i="3"/>
  <c r="AO605" i="3"/>
  <c r="AN605" i="3"/>
  <c r="AM605" i="3"/>
  <c r="AL605" i="3"/>
  <c r="AK605" i="3"/>
  <c r="AJ605" i="3"/>
  <c r="AI605" i="3"/>
  <c r="AH605" i="3"/>
  <c r="AT604" i="3"/>
  <c r="AU604" i="3" s="1"/>
  <c r="AS604" i="3"/>
  <c r="AR604" i="3"/>
  <c r="AQ604" i="3"/>
  <c r="AP604" i="3"/>
  <c r="AO604" i="3"/>
  <c r="AN604" i="3"/>
  <c r="AM604" i="3"/>
  <c r="AL604" i="3"/>
  <c r="AK604" i="3"/>
  <c r="AJ604" i="3"/>
  <c r="AI604" i="3"/>
  <c r="AH604" i="3"/>
  <c r="AU603" i="3"/>
  <c r="AT603" i="3"/>
  <c r="AS603" i="3"/>
  <c r="AR603" i="3"/>
  <c r="AQ603" i="3"/>
  <c r="AP603" i="3"/>
  <c r="AO603" i="3"/>
  <c r="AN603" i="3"/>
  <c r="AM603" i="3"/>
  <c r="AL603" i="3"/>
  <c r="AK603" i="3"/>
  <c r="AJ603" i="3"/>
  <c r="AI603" i="3"/>
  <c r="AH603" i="3"/>
  <c r="AT602" i="3"/>
  <c r="AU602" i="3" s="1"/>
  <c r="AS602" i="3"/>
  <c r="AR602" i="3"/>
  <c r="AQ602" i="3"/>
  <c r="AP602" i="3"/>
  <c r="AO602" i="3"/>
  <c r="AN602" i="3"/>
  <c r="AM602" i="3"/>
  <c r="AL602" i="3"/>
  <c r="AK602" i="3"/>
  <c r="AJ602" i="3"/>
  <c r="AI602" i="3"/>
  <c r="AH602" i="3"/>
  <c r="AT601" i="3"/>
  <c r="AU601" i="3" s="1"/>
  <c r="AS601" i="3"/>
  <c r="AR601" i="3"/>
  <c r="AQ601" i="3"/>
  <c r="AP601" i="3"/>
  <c r="AO601" i="3"/>
  <c r="AN601" i="3"/>
  <c r="AM601" i="3"/>
  <c r="AL601" i="3"/>
  <c r="AK601" i="3"/>
  <c r="AJ601" i="3"/>
  <c r="AI601" i="3"/>
  <c r="AH601" i="3"/>
  <c r="AT600" i="3"/>
  <c r="AU600" i="3" s="1"/>
  <c r="AS600" i="3"/>
  <c r="AR600" i="3"/>
  <c r="AQ600" i="3"/>
  <c r="AP600" i="3"/>
  <c r="AO600" i="3"/>
  <c r="AN600" i="3"/>
  <c r="AM600" i="3"/>
  <c r="AL600" i="3"/>
  <c r="AK600" i="3"/>
  <c r="AJ600" i="3"/>
  <c r="AI600" i="3"/>
  <c r="AH600" i="3"/>
  <c r="AT599" i="3"/>
  <c r="AU599" i="3" s="1"/>
  <c r="AS599" i="3"/>
  <c r="AR599" i="3"/>
  <c r="AQ599" i="3"/>
  <c r="AP599" i="3"/>
  <c r="AO599" i="3"/>
  <c r="AN599" i="3"/>
  <c r="AM599" i="3"/>
  <c r="AL599" i="3"/>
  <c r="AK599" i="3"/>
  <c r="AJ599" i="3"/>
  <c r="AI599" i="3"/>
  <c r="AH599" i="3"/>
  <c r="AT598" i="3"/>
  <c r="AU598" i="3" s="1"/>
  <c r="AS598" i="3"/>
  <c r="AR598" i="3"/>
  <c r="AQ598" i="3"/>
  <c r="AP598" i="3"/>
  <c r="AO598" i="3"/>
  <c r="AN598" i="3"/>
  <c r="AM598" i="3"/>
  <c r="AL598" i="3"/>
  <c r="AK598" i="3"/>
  <c r="AJ598" i="3"/>
  <c r="AI598" i="3"/>
  <c r="AH598" i="3"/>
  <c r="AU597" i="3"/>
  <c r="AT597" i="3"/>
  <c r="AS597" i="3"/>
  <c r="AR597" i="3"/>
  <c r="AQ597" i="3"/>
  <c r="AP597" i="3"/>
  <c r="AO597" i="3"/>
  <c r="AN597" i="3"/>
  <c r="AM597" i="3"/>
  <c r="AL597" i="3"/>
  <c r="AK597" i="3"/>
  <c r="AJ597" i="3"/>
  <c r="AI597" i="3"/>
  <c r="AH597" i="3"/>
  <c r="AT596" i="3"/>
  <c r="AU596" i="3" s="1"/>
  <c r="AS596" i="3"/>
  <c r="AR596" i="3"/>
  <c r="AQ596" i="3"/>
  <c r="AP596" i="3"/>
  <c r="AO596" i="3"/>
  <c r="AN596" i="3"/>
  <c r="AM596" i="3"/>
  <c r="AL596" i="3"/>
  <c r="AK596" i="3"/>
  <c r="AJ596" i="3"/>
  <c r="AI596" i="3"/>
  <c r="AH596" i="3"/>
  <c r="AT595" i="3"/>
  <c r="AU595" i="3" s="1"/>
  <c r="AS595" i="3"/>
  <c r="AR595" i="3"/>
  <c r="AQ595" i="3"/>
  <c r="AP595" i="3"/>
  <c r="AO595" i="3"/>
  <c r="AN595" i="3"/>
  <c r="AM595" i="3"/>
  <c r="AL595" i="3"/>
  <c r="AK595" i="3"/>
  <c r="AJ595" i="3"/>
  <c r="AI595" i="3"/>
  <c r="AH595" i="3"/>
  <c r="AU594" i="3"/>
  <c r="AT594" i="3"/>
  <c r="AS594" i="3"/>
  <c r="AR594" i="3"/>
  <c r="AQ594" i="3"/>
  <c r="AP594" i="3"/>
  <c r="AO594" i="3"/>
  <c r="AN594" i="3"/>
  <c r="AM594" i="3"/>
  <c r="AL594" i="3"/>
  <c r="AK594" i="3"/>
  <c r="AJ594" i="3"/>
  <c r="AI594" i="3"/>
  <c r="AH594" i="3"/>
  <c r="AT593" i="3"/>
  <c r="AU593" i="3" s="1"/>
  <c r="AS593" i="3"/>
  <c r="AR593" i="3"/>
  <c r="AQ593" i="3"/>
  <c r="AP593" i="3"/>
  <c r="AO593" i="3"/>
  <c r="AN593" i="3"/>
  <c r="AM593" i="3"/>
  <c r="AL593" i="3"/>
  <c r="AK593" i="3"/>
  <c r="AJ593" i="3"/>
  <c r="AI593" i="3"/>
  <c r="AH593" i="3"/>
  <c r="AT592" i="3"/>
  <c r="AU592" i="3" s="1"/>
  <c r="AS592" i="3"/>
  <c r="AR592" i="3"/>
  <c r="AQ592" i="3"/>
  <c r="AP592" i="3"/>
  <c r="AO592" i="3"/>
  <c r="AN592" i="3"/>
  <c r="AM592" i="3"/>
  <c r="AL592" i="3"/>
  <c r="AK592" i="3"/>
  <c r="AJ592" i="3"/>
  <c r="AI592" i="3"/>
  <c r="AH592" i="3"/>
  <c r="AT591" i="3"/>
  <c r="AU591" i="3" s="1"/>
  <c r="AS591" i="3"/>
  <c r="AR591" i="3"/>
  <c r="AQ591" i="3"/>
  <c r="AP591" i="3"/>
  <c r="AO591" i="3"/>
  <c r="AN591" i="3"/>
  <c r="AM591" i="3"/>
  <c r="AL591" i="3"/>
  <c r="AK591" i="3"/>
  <c r="AJ591" i="3"/>
  <c r="AI591" i="3"/>
  <c r="AH591" i="3"/>
  <c r="AT590" i="3"/>
  <c r="AU590" i="3" s="1"/>
  <c r="AS590" i="3"/>
  <c r="AR590" i="3"/>
  <c r="AQ590" i="3"/>
  <c r="AP590" i="3"/>
  <c r="AO590" i="3"/>
  <c r="AN590" i="3"/>
  <c r="AM590" i="3"/>
  <c r="AL590" i="3"/>
  <c r="AK590" i="3"/>
  <c r="AJ590" i="3"/>
  <c r="AI590" i="3"/>
  <c r="AH590" i="3"/>
  <c r="AT589" i="3"/>
  <c r="AU589" i="3" s="1"/>
  <c r="AS589" i="3"/>
  <c r="AR589" i="3"/>
  <c r="AQ589" i="3"/>
  <c r="AP589" i="3"/>
  <c r="AO589" i="3"/>
  <c r="AN589" i="3"/>
  <c r="AM589" i="3"/>
  <c r="AL589" i="3"/>
  <c r="AK589" i="3"/>
  <c r="AJ589" i="3"/>
  <c r="AI589" i="3"/>
  <c r="AH589" i="3"/>
  <c r="AT588" i="3"/>
  <c r="AU588" i="3" s="1"/>
  <c r="AS588" i="3"/>
  <c r="AR588" i="3"/>
  <c r="AQ588" i="3"/>
  <c r="AP588" i="3"/>
  <c r="AO588" i="3"/>
  <c r="AN588" i="3"/>
  <c r="AM588" i="3"/>
  <c r="AL588" i="3"/>
  <c r="AK588" i="3"/>
  <c r="AJ588" i="3"/>
  <c r="AI588" i="3"/>
  <c r="AH588" i="3"/>
  <c r="AU587" i="3"/>
  <c r="AT587" i="3"/>
  <c r="AS587" i="3"/>
  <c r="AR587" i="3"/>
  <c r="AQ587" i="3"/>
  <c r="AP587" i="3"/>
  <c r="AO587" i="3"/>
  <c r="AN587" i="3"/>
  <c r="AM587" i="3"/>
  <c r="AL587" i="3"/>
  <c r="AK587" i="3"/>
  <c r="AJ587" i="3"/>
  <c r="AI587" i="3"/>
  <c r="AH587" i="3"/>
  <c r="AT586" i="3"/>
  <c r="AU586" i="3" s="1"/>
  <c r="AS586" i="3"/>
  <c r="AR586" i="3"/>
  <c r="AQ586" i="3"/>
  <c r="AP586" i="3"/>
  <c r="AO586" i="3"/>
  <c r="AN586" i="3"/>
  <c r="AM586" i="3"/>
  <c r="AL586" i="3"/>
  <c r="AK586" i="3"/>
  <c r="AJ586" i="3"/>
  <c r="AI586" i="3"/>
  <c r="AH586" i="3"/>
  <c r="AT585" i="3"/>
  <c r="AU585" i="3" s="1"/>
  <c r="AS585" i="3"/>
  <c r="AR585" i="3"/>
  <c r="AQ585" i="3"/>
  <c r="AP585" i="3"/>
  <c r="AO585" i="3"/>
  <c r="AN585" i="3"/>
  <c r="AM585" i="3"/>
  <c r="AL585" i="3"/>
  <c r="AK585" i="3"/>
  <c r="AJ585" i="3"/>
  <c r="AI585" i="3"/>
  <c r="AH585" i="3"/>
  <c r="AT584" i="3"/>
  <c r="AU584" i="3" s="1"/>
  <c r="AS584" i="3"/>
  <c r="AR584" i="3"/>
  <c r="AQ584" i="3"/>
  <c r="AP584" i="3"/>
  <c r="AO584" i="3"/>
  <c r="AN584" i="3"/>
  <c r="AM584" i="3"/>
  <c r="AL584" i="3"/>
  <c r="AK584" i="3"/>
  <c r="AJ584" i="3"/>
  <c r="AI584" i="3"/>
  <c r="AH584" i="3"/>
  <c r="AU583" i="3"/>
  <c r="AT583" i="3"/>
  <c r="AS583" i="3"/>
  <c r="AR583" i="3"/>
  <c r="AQ583" i="3"/>
  <c r="AP583" i="3"/>
  <c r="AO583" i="3"/>
  <c r="AN583" i="3"/>
  <c r="AM583" i="3"/>
  <c r="AL583" i="3"/>
  <c r="AK583" i="3"/>
  <c r="AJ583" i="3"/>
  <c r="AI583" i="3"/>
  <c r="AH583" i="3"/>
  <c r="AT582" i="3"/>
  <c r="AU582" i="3" s="1"/>
  <c r="AS582" i="3"/>
  <c r="AR582" i="3"/>
  <c r="AQ582" i="3"/>
  <c r="AP582" i="3"/>
  <c r="AO582" i="3"/>
  <c r="AN582" i="3"/>
  <c r="AM582" i="3"/>
  <c r="AL582" i="3"/>
  <c r="AK582" i="3"/>
  <c r="AJ582" i="3"/>
  <c r="AI582" i="3"/>
  <c r="AH582" i="3"/>
  <c r="AT581" i="3"/>
  <c r="AU581" i="3" s="1"/>
  <c r="AS581" i="3"/>
  <c r="AR581" i="3"/>
  <c r="AQ581" i="3"/>
  <c r="AP581" i="3"/>
  <c r="AO581" i="3"/>
  <c r="AN581" i="3"/>
  <c r="AM581" i="3"/>
  <c r="AL581" i="3"/>
  <c r="AK581" i="3"/>
  <c r="AJ581" i="3"/>
  <c r="AI581" i="3"/>
  <c r="AH581" i="3"/>
  <c r="AT580" i="3"/>
  <c r="AU580" i="3" s="1"/>
  <c r="AS580" i="3"/>
  <c r="AR580" i="3"/>
  <c r="AQ580" i="3"/>
  <c r="AP580" i="3"/>
  <c r="AO580" i="3"/>
  <c r="AN580" i="3"/>
  <c r="AM580" i="3"/>
  <c r="AL580" i="3"/>
  <c r="AK580" i="3"/>
  <c r="AJ580" i="3"/>
  <c r="AI580" i="3"/>
  <c r="AH580" i="3"/>
  <c r="AT579" i="3"/>
  <c r="AU579" i="3" s="1"/>
  <c r="AS579" i="3"/>
  <c r="AR579" i="3"/>
  <c r="AQ579" i="3"/>
  <c r="AP579" i="3"/>
  <c r="AO579" i="3"/>
  <c r="AN579" i="3"/>
  <c r="AM579" i="3"/>
  <c r="AL579" i="3"/>
  <c r="AK579" i="3"/>
  <c r="AJ579" i="3"/>
  <c r="AI579" i="3"/>
  <c r="AH579" i="3"/>
  <c r="AU578" i="3"/>
  <c r="AT578" i="3"/>
  <c r="AS578" i="3"/>
  <c r="AR578" i="3"/>
  <c r="AQ578" i="3"/>
  <c r="AP578" i="3"/>
  <c r="AO578" i="3"/>
  <c r="AN578" i="3"/>
  <c r="AM578" i="3"/>
  <c r="AL578" i="3"/>
  <c r="AK578" i="3"/>
  <c r="AJ578" i="3"/>
  <c r="AI578" i="3"/>
  <c r="AH578" i="3"/>
  <c r="AT577" i="3"/>
  <c r="AU577" i="3" s="1"/>
  <c r="AS577" i="3"/>
  <c r="AR577" i="3"/>
  <c r="AQ577" i="3"/>
  <c r="AP577" i="3"/>
  <c r="AO577" i="3"/>
  <c r="AN577" i="3"/>
  <c r="AM577" i="3"/>
  <c r="AL577" i="3"/>
  <c r="AK577" i="3"/>
  <c r="AJ577" i="3"/>
  <c r="AI577" i="3"/>
  <c r="AH577" i="3"/>
  <c r="AT576" i="3"/>
  <c r="AU576" i="3" s="1"/>
  <c r="AS576" i="3"/>
  <c r="AR576" i="3"/>
  <c r="AQ576" i="3"/>
  <c r="AP576" i="3"/>
  <c r="AO576" i="3"/>
  <c r="AN576" i="3"/>
  <c r="AM576" i="3"/>
  <c r="AL576" i="3"/>
  <c r="AK576" i="3"/>
  <c r="AJ576" i="3"/>
  <c r="AI576" i="3"/>
  <c r="AH576" i="3"/>
  <c r="AU575" i="3"/>
  <c r="AT575" i="3"/>
  <c r="AS575" i="3"/>
  <c r="AR575" i="3"/>
  <c r="AQ575" i="3"/>
  <c r="AP575" i="3"/>
  <c r="AO575" i="3"/>
  <c r="AN575" i="3"/>
  <c r="AM575" i="3"/>
  <c r="AL575" i="3"/>
  <c r="AK575" i="3"/>
  <c r="AJ575" i="3"/>
  <c r="AI575" i="3"/>
  <c r="AH575" i="3"/>
  <c r="AT574" i="3"/>
  <c r="AU574" i="3" s="1"/>
  <c r="AS574" i="3"/>
  <c r="AR574" i="3"/>
  <c r="AQ574" i="3"/>
  <c r="AP574" i="3"/>
  <c r="AO574" i="3"/>
  <c r="AN574" i="3"/>
  <c r="AM574" i="3"/>
  <c r="AL574" i="3"/>
  <c r="AK574" i="3"/>
  <c r="AJ574" i="3"/>
  <c r="AI574" i="3"/>
  <c r="AH574" i="3"/>
  <c r="AT573" i="3"/>
  <c r="AU573" i="3" s="1"/>
  <c r="AS573" i="3"/>
  <c r="AR573" i="3"/>
  <c r="AQ573" i="3"/>
  <c r="AP573" i="3"/>
  <c r="AO573" i="3"/>
  <c r="AN573" i="3"/>
  <c r="AM573" i="3"/>
  <c r="AL573" i="3"/>
  <c r="AK573" i="3"/>
  <c r="AJ573" i="3"/>
  <c r="AI573" i="3"/>
  <c r="AH573" i="3"/>
  <c r="AT572" i="3"/>
  <c r="AU572" i="3" s="1"/>
  <c r="AS572" i="3"/>
  <c r="AR572" i="3"/>
  <c r="AQ572" i="3"/>
  <c r="AP572" i="3"/>
  <c r="AO572" i="3"/>
  <c r="AN572" i="3"/>
  <c r="AM572" i="3"/>
  <c r="AL572" i="3"/>
  <c r="AK572" i="3"/>
  <c r="AJ572" i="3"/>
  <c r="AI572" i="3"/>
  <c r="AH572" i="3"/>
  <c r="AU571" i="3"/>
  <c r="AT571" i="3"/>
  <c r="AS571" i="3"/>
  <c r="AR571" i="3"/>
  <c r="AQ571" i="3"/>
  <c r="AP571" i="3"/>
  <c r="AO571" i="3"/>
  <c r="AN571" i="3"/>
  <c r="AM571" i="3"/>
  <c r="AL571" i="3"/>
  <c r="AK571" i="3"/>
  <c r="AJ571" i="3"/>
  <c r="AI571" i="3"/>
  <c r="AH571" i="3"/>
  <c r="AT570" i="3"/>
  <c r="AU570" i="3" s="1"/>
  <c r="AS570" i="3"/>
  <c r="AR570" i="3"/>
  <c r="AQ570" i="3"/>
  <c r="AP570" i="3"/>
  <c r="AO570" i="3"/>
  <c r="AN570" i="3"/>
  <c r="AM570" i="3"/>
  <c r="AL570" i="3"/>
  <c r="AK570" i="3"/>
  <c r="AJ570" i="3"/>
  <c r="AI570" i="3"/>
  <c r="AH570" i="3"/>
  <c r="AU569" i="3"/>
  <c r="AT569" i="3"/>
  <c r="AS569" i="3"/>
  <c r="AR569" i="3"/>
  <c r="AQ569" i="3"/>
  <c r="AP569" i="3"/>
  <c r="AO569" i="3"/>
  <c r="AN569" i="3"/>
  <c r="AM569" i="3"/>
  <c r="AL569" i="3"/>
  <c r="AK569" i="3"/>
  <c r="AJ569" i="3"/>
  <c r="AI569" i="3"/>
  <c r="AH569" i="3"/>
  <c r="AT568" i="3"/>
  <c r="AU568" i="3" s="1"/>
  <c r="AS568" i="3"/>
  <c r="AR568" i="3"/>
  <c r="AQ568" i="3"/>
  <c r="AP568" i="3"/>
  <c r="AO568" i="3"/>
  <c r="AN568" i="3"/>
  <c r="AM568" i="3"/>
  <c r="AL568" i="3"/>
  <c r="AK568" i="3"/>
  <c r="AJ568" i="3"/>
  <c r="AI568" i="3"/>
  <c r="AH568" i="3"/>
  <c r="AT567" i="3"/>
  <c r="AU567" i="3" s="1"/>
  <c r="AS567" i="3"/>
  <c r="AR567" i="3"/>
  <c r="AQ567" i="3"/>
  <c r="AP567" i="3"/>
  <c r="AO567" i="3"/>
  <c r="AN567" i="3"/>
  <c r="AM567" i="3"/>
  <c r="AL567" i="3"/>
  <c r="AK567" i="3"/>
  <c r="AJ567" i="3"/>
  <c r="AI567" i="3"/>
  <c r="AH567" i="3"/>
  <c r="AT566" i="3"/>
  <c r="AU566" i="3" s="1"/>
  <c r="AS566" i="3"/>
  <c r="AR566" i="3"/>
  <c r="AQ566" i="3"/>
  <c r="AP566" i="3"/>
  <c r="AO566" i="3"/>
  <c r="AN566" i="3"/>
  <c r="AM566" i="3"/>
  <c r="AL566" i="3"/>
  <c r="AK566" i="3"/>
  <c r="AJ566" i="3"/>
  <c r="AI566" i="3"/>
  <c r="AH566" i="3"/>
  <c r="AU565" i="3"/>
  <c r="AT565" i="3"/>
  <c r="AS565" i="3"/>
  <c r="AR565" i="3"/>
  <c r="AQ565" i="3"/>
  <c r="AP565" i="3"/>
  <c r="AO565" i="3"/>
  <c r="AN565" i="3"/>
  <c r="AM565" i="3"/>
  <c r="AL565" i="3"/>
  <c r="AK565" i="3"/>
  <c r="AJ565" i="3"/>
  <c r="AI565" i="3"/>
  <c r="AH565" i="3"/>
  <c r="AT564" i="3"/>
  <c r="AU564" i="3" s="1"/>
  <c r="AS564" i="3"/>
  <c r="AR564" i="3"/>
  <c r="AQ564" i="3"/>
  <c r="AP564" i="3"/>
  <c r="AO564" i="3"/>
  <c r="AN564" i="3"/>
  <c r="AM564" i="3"/>
  <c r="AL564" i="3"/>
  <c r="AK564" i="3"/>
  <c r="AJ564" i="3"/>
  <c r="AI564" i="3"/>
  <c r="AH564" i="3"/>
  <c r="AT563" i="3"/>
  <c r="AU563" i="3" s="1"/>
  <c r="AS563" i="3"/>
  <c r="AR563" i="3"/>
  <c r="AQ563" i="3"/>
  <c r="AP563" i="3"/>
  <c r="AO563" i="3"/>
  <c r="AN563" i="3"/>
  <c r="AM563" i="3"/>
  <c r="AL563" i="3"/>
  <c r="AK563" i="3"/>
  <c r="AJ563" i="3"/>
  <c r="AI563" i="3"/>
  <c r="AH563" i="3"/>
  <c r="AU562" i="3"/>
  <c r="AT562" i="3"/>
  <c r="AS562" i="3"/>
  <c r="AR562" i="3"/>
  <c r="AQ562" i="3"/>
  <c r="AP562" i="3"/>
  <c r="AO562" i="3"/>
  <c r="AN562" i="3"/>
  <c r="AM562" i="3"/>
  <c r="AL562" i="3"/>
  <c r="AK562" i="3"/>
  <c r="AJ562" i="3"/>
  <c r="AI562" i="3"/>
  <c r="AH562" i="3"/>
  <c r="AT561" i="3"/>
  <c r="AU561" i="3" s="1"/>
  <c r="AS561" i="3"/>
  <c r="AR561" i="3"/>
  <c r="AQ561" i="3"/>
  <c r="AP561" i="3"/>
  <c r="AO561" i="3"/>
  <c r="AN561" i="3"/>
  <c r="AM561" i="3"/>
  <c r="AL561" i="3"/>
  <c r="AK561" i="3"/>
  <c r="AJ561" i="3"/>
  <c r="AI561" i="3"/>
  <c r="AH561" i="3"/>
  <c r="AT560" i="3"/>
  <c r="AU560" i="3" s="1"/>
  <c r="AS560" i="3"/>
  <c r="AR560" i="3"/>
  <c r="AQ560" i="3"/>
  <c r="AP560" i="3"/>
  <c r="AO560" i="3"/>
  <c r="AN560" i="3"/>
  <c r="AM560" i="3"/>
  <c r="AL560" i="3"/>
  <c r="AK560" i="3"/>
  <c r="AJ560" i="3"/>
  <c r="AI560" i="3"/>
  <c r="AH560" i="3"/>
  <c r="AT559" i="3"/>
  <c r="AU559" i="3" s="1"/>
  <c r="AS559" i="3"/>
  <c r="AR559" i="3"/>
  <c r="AQ559" i="3"/>
  <c r="AP559" i="3"/>
  <c r="AO559" i="3"/>
  <c r="AN559" i="3"/>
  <c r="AM559" i="3"/>
  <c r="AL559" i="3"/>
  <c r="AK559" i="3"/>
  <c r="AJ559" i="3"/>
  <c r="AI559" i="3"/>
  <c r="AH559" i="3"/>
  <c r="AT558" i="3"/>
  <c r="AU558" i="3" s="1"/>
  <c r="AS558" i="3"/>
  <c r="AR558" i="3"/>
  <c r="AQ558" i="3"/>
  <c r="AP558" i="3"/>
  <c r="AO558" i="3"/>
  <c r="AN558" i="3"/>
  <c r="AM558" i="3"/>
  <c r="AL558" i="3"/>
  <c r="AK558" i="3"/>
  <c r="AJ558" i="3"/>
  <c r="AI558" i="3"/>
  <c r="AH558" i="3"/>
  <c r="AT557" i="3"/>
  <c r="AU557" i="3" s="1"/>
  <c r="AS557" i="3"/>
  <c r="AR557" i="3"/>
  <c r="AQ557" i="3"/>
  <c r="AP557" i="3"/>
  <c r="AO557" i="3"/>
  <c r="AN557" i="3"/>
  <c r="AM557" i="3"/>
  <c r="AL557" i="3"/>
  <c r="AK557" i="3"/>
  <c r="AJ557" i="3"/>
  <c r="AI557" i="3"/>
  <c r="AH557" i="3"/>
  <c r="AT556" i="3"/>
  <c r="AU556" i="3" s="1"/>
  <c r="AS556" i="3"/>
  <c r="AR556" i="3"/>
  <c r="AQ556" i="3"/>
  <c r="AP556" i="3"/>
  <c r="AO556" i="3"/>
  <c r="AN556" i="3"/>
  <c r="AM556" i="3"/>
  <c r="AL556" i="3"/>
  <c r="AK556" i="3"/>
  <c r="AJ556" i="3"/>
  <c r="AI556" i="3"/>
  <c r="AH556" i="3"/>
  <c r="AT555" i="3"/>
  <c r="AU555" i="3" s="1"/>
  <c r="AS555" i="3"/>
  <c r="AR555" i="3"/>
  <c r="AQ555" i="3"/>
  <c r="AP555" i="3"/>
  <c r="AO555" i="3"/>
  <c r="AN555" i="3"/>
  <c r="AM555" i="3"/>
  <c r="AL555" i="3"/>
  <c r="AK555" i="3"/>
  <c r="AJ555" i="3"/>
  <c r="AI555" i="3"/>
  <c r="AH555" i="3"/>
  <c r="AU554" i="3"/>
  <c r="AT554" i="3"/>
  <c r="AS554" i="3"/>
  <c r="AR554" i="3"/>
  <c r="AQ554" i="3"/>
  <c r="AP554" i="3"/>
  <c r="AO554" i="3"/>
  <c r="AN554" i="3"/>
  <c r="AM554" i="3"/>
  <c r="AL554" i="3"/>
  <c r="AK554" i="3"/>
  <c r="AJ554" i="3"/>
  <c r="AI554" i="3"/>
  <c r="AH554" i="3"/>
  <c r="AU553" i="3"/>
  <c r="AT553" i="3"/>
  <c r="AS553" i="3"/>
  <c r="AR553" i="3"/>
  <c r="AQ553" i="3"/>
  <c r="AP553" i="3"/>
  <c r="AO553" i="3"/>
  <c r="AN553" i="3"/>
  <c r="AM553" i="3"/>
  <c r="AL553" i="3"/>
  <c r="AK553" i="3"/>
  <c r="AJ553" i="3"/>
  <c r="AI553" i="3"/>
  <c r="AH553" i="3"/>
  <c r="AT552" i="3"/>
  <c r="AU552" i="3" s="1"/>
  <c r="AS552" i="3"/>
  <c r="AR552" i="3"/>
  <c r="AQ552" i="3"/>
  <c r="AP552" i="3"/>
  <c r="AO552" i="3"/>
  <c r="AN552" i="3"/>
  <c r="AM552" i="3"/>
  <c r="AL552" i="3"/>
  <c r="AK552" i="3"/>
  <c r="AJ552" i="3"/>
  <c r="AI552" i="3"/>
  <c r="AH552" i="3"/>
  <c r="AT551" i="3"/>
  <c r="AU551" i="3" s="1"/>
  <c r="AS551" i="3"/>
  <c r="AR551" i="3"/>
  <c r="AQ551" i="3"/>
  <c r="AP551" i="3"/>
  <c r="AO551" i="3"/>
  <c r="AN551" i="3"/>
  <c r="AM551" i="3"/>
  <c r="AL551" i="3"/>
  <c r="AK551" i="3"/>
  <c r="AJ551" i="3"/>
  <c r="AI551" i="3"/>
  <c r="AH551" i="3"/>
  <c r="AU550" i="3"/>
  <c r="AT550" i="3"/>
  <c r="AS550" i="3"/>
  <c r="AR550" i="3"/>
  <c r="AQ550" i="3"/>
  <c r="AP550" i="3"/>
  <c r="AO550" i="3"/>
  <c r="AN550" i="3"/>
  <c r="AM550" i="3"/>
  <c r="AL550" i="3"/>
  <c r="AK550" i="3"/>
  <c r="AJ550" i="3"/>
  <c r="AI550" i="3"/>
  <c r="AH550" i="3"/>
  <c r="AT549" i="3"/>
  <c r="AU549" i="3" s="1"/>
  <c r="AS549" i="3"/>
  <c r="AR549" i="3"/>
  <c r="AQ549" i="3"/>
  <c r="AP549" i="3"/>
  <c r="AO549" i="3"/>
  <c r="AN549" i="3"/>
  <c r="AM549" i="3"/>
  <c r="AL549" i="3"/>
  <c r="AK549" i="3"/>
  <c r="AJ549" i="3"/>
  <c r="AI549" i="3"/>
  <c r="AH549" i="3"/>
  <c r="AT548" i="3"/>
  <c r="AU548" i="3" s="1"/>
  <c r="AS548" i="3"/>
  <c r="AR548" i="3"/>
  <c r="AQ548" i="3"/>
  <c r="AP548" i="3"/>
  <c r="AO548" i="3"/>
  <c r="AN548" i="3"/>
  <c r="AM548" i="3"/>
  <c r="AL548" i="3"/>
  <c r="AK548" i="3"/>
  <c r="AJ548" i="3"/>
  <c r="AI548" i="3"/>
  <c r="AH548" i="3"/>
  <c r="AU547" i="3"/>
  <c r="AT547" i="3"/>
  <c r="AS547" i="3"/>
  <c r="AR547" i="3"/>
  <c r="AQ547" i="3"/>
  <c r="AP547" i="3"/>
  <c r="AO547" i="3"/>
  <c r="AN547" i="3"/>
  <c r="AM547" i="3"/>
  <c r="AL547" i="3"/>
  <c r="AK547" i="3"/>
  <c r="AJ547" i="3"/>
  <c r="AI547" i="3"/>
  <c r="AH547" i="3"/>
  <c r="AT546" i="3"/>
  <c r="AU546" i="3" s="1"/>
  <c r="AS546" i="3"/>
  <c r="AR546" i="3"/>
  <c r="AQ546" i="3"/>
  <c r="AP546" i="3"/>
  <c r="AO546" i="3"/>
  <c r="AN546" i="3"/>
  <c r="AM546" i="3"/>
  <c r="AL546" i="3"/>
  <c r="AK546" i="3"/>
  <c r="AJ546" i="3"/>
  <c r="AI546" i="3"/>
  <c r="AH546" i="3"/>
  <c r="AT545" i="3"/>
  <c r="AU545" i="3" s="1"/>
  <c r="AS545" i="3"/>
  <c r="AR545" i="3"/>
  <c r="AQ545" i="3"/>
  <c r="AP545" i="3"/>
  <c r="AO545" i="3"/>
  <c r="AN545" i="3"/>
  <c r="AM545" i="3"/>
  <c r="AL545" i="3"/>
  <c r="AK545" i="3"/>
  <c r="AJ545" i="3"/>
  <c r="AI545" i="3"/>
  <c r="AH545" i="3"/>
  <c r="AT544" i="3"/>
  <c r="AU544" i="3" s="1"/>
  <c r="AS544" i="3"/>
  <c r="AR544" i="3"/>
  <c r="AQ544" i="3"/>
  <c r="AP544" i="3"/>
  <c r="AO544" i="3"/>
  <c r="AN544" i="3"/>
  <c r="AM544" i="3"/>
  <c r="AL544" i="3"/>
  <c r="AK544" i="3"/>
  <c r="AJ544" i="3"/>
  <c r="AI544" i="3"/>
  <c r="AH544" i="3"/>
  <c r="AT543" i="3"/>
  <c r="AU543" i="3" s="1"/>
  <c r="AS543" i="3"/>
  <c r="AR543" i="3"/>
  <c r="AQ543" i="3"/>
  <c r="AP543" i="3"/>
  <c r="AO543" i="3"/>
  <c r="AN543" i="3"/>
  <c r="AM543" i="3"/>
  <c r="AL543" i="3"/>
  <c r="AK543" i="3"/>
  <c r="AJ543" i="3"/>
  <c r="AI543" i="3"/>
  <c r="AH543" i="3"/>
  <c r="AT542" i="3"/>
  <c r="AU542" i="3" s="1"/>
  <c r="AS542" i="3"/>
  <c r="AR542" i="3"/>
  <c r="AQ542" i="3"/>
  <c r="AP542" i="3"/>
  <c r="AO542" i="3"/>
  <c r="AN542" i="3"/>
  <c r="AM542" i="3"/>
  <c r="AL542" i="3"/>
  <c r="AK542" i="3"/>
  <c r="AJ542" i="3"/>
  <c r="AI542" i="3"/>
  <c r="AH542" i="3"/>
  <c r="AT541" i="3"/>
  <c r="AU541" i="3" s="1"/>
  <c r="AS541" i="3"/>
  <c r="AR541" i="3"/>
  <c r="AQ541" i="3"/>
  <c r="AP541" i="3"/>
  <c r="AO541" i="3"/>
  <c r="AN541" i="3"/>
  <c r="AM541" i="3"/>
  <c r="AL541" i="3"/>
  <c r="AK541" i="3"/>
  <c r="AJ541" i="3"/>
  <c r="AI541" i="3"/>
  <c r="AH541" i="3"/>
  <c r="AT540" i="3"/>
  <c r="AU540" i="3" s="1"/>
  <c r="AS540" i="3"/>
  <c r="AR540" i="3"/>
  <c r="AQ540" i="3"/>
  <c r="AP540" i="3"/>
  <c r="AO540" i="3"/>
  <c r="AN540" i="3"/>
  <c r="AM540" i="3"/>
  <c r="AL540" i="3"/>
  <c r="AK540" i="3"/>
  <c r="AJ540" i="3"/>
  <c r="AI540" i="3"/>
  <c r="AH540" i="3"/>
  <c r="AT539" i="3"/>
  <c r="AU539" i="3" s="1"/>
  <c r="AS539" i="3"/>
  <c r="AR539" i="3"/>
  <c r="AQ539" i="3"/>
  <c r="AP539" i="3"/>
  <c r="AO539" i="3"/>
  <c r="AN539" i="3"/>
  <c r="AM539" i="3"/>
  <c r="AL539" i="3"/>
  <c r="AK539" i="3"/>
  <c r="AJ539" i="3"/>
  <c r="AI539" i="3"/>
  <c r="AH539" i="3"/>
  <c r="AT538" i="3"/>
  <c r="AU538" i="3" s="1"/>
  <c r="AS538" i="3"/>
  <c r="AR538" i="3"/>
  <c r="AQ538" i="3"/>
  <c r="AP538" i="3"/>
  <c r="AO538" i="3"/>
  <c r="AN538" i="3"/>
  <c r="AM538" i="3"/>
  <c r="AL538" i="3"/>
  <c r="AK538" i="3"/>
  <c r="AJ538" i="3"/>
  <c r="AI538" i="3"/>
  <c r="AH538" i="3"/>
  <c r="AT537" i="3"/>
  <c r="AU537" i="3" s="1"/>
  <c r="AS537" i="3"/>
  <c r="AR537" i="3"/>
  <c r="AQ537" i="3"/>
  <c r="AP537" i="3"/>
  <c r="AO537" i="3"/>
  <c r="AN537" i="3"/>
  <c r="AM537" i="3"/>
  <c r="AL537" i="3"/>
  <c r="AK537" i="3"/>
  <c r="AJ537" i="3"/>
  <c r="AI537" i="3"/>
  <c r="AH537" i="3"/>
  <c r="AT536" i="3"/>
  <c r="AU536" i="3" s="1"/>
  <c r="AS536" i="3"/>
  <c r="AR536" i="3"/>
  <c r="AQ536" i="3"/>
  <c r="AP536" i="3"/>
  <c r="AO536" i="3"/>
  <c r="AN536" i="3"/>
  <c r="AM536" i="3"/>
  <c r="AL536" i="3"/>
  <c r="AK536" i="3"/>
  <c r="AJ536" i="3"/>
  <c r="AI536" i="3"/>
  <c r="AH536" i="3"/>
  <c r="AT535" i="3"/>
  <c r="AU535" i="3" s="1"/>
  <c r="AS535" i="3"/>
  <c r="AR535" i="3"/>
  <c r="AQ535" i="3"/>
  <c r="AP535" i="3"/>
  <c r="AO535" i="3"/>
  <c r="AN535" i="3"/>
  <c r="AM535" i="3"/>
  <c r="AL535" i="3"/>
  <c r="AK535" i="3"/>
  <c r="AJ535" i="3"/>
  <c r="AI535" i="3"/>
  <c r="AH535" i="3"/>
  <c r="AT534" i="3"/>
  <c r="AU534" i="3" s="1"/>
  <c r="AS534" i="3"/>
  <c r="AR534" i="3"/>
  <c r="AQ534" i="3"/>
  <c r="AP534" i="3"/>
  <c r="AO534" i="3"/>
  <c r="AN534" i="3"/>
  <c r="AM534" i="3"/>
  <c r="AL534" i="3"/>
  <c r="AK534" i="3"/>
  <c r="AJ534" i="3"/>
  <c r="AI534" i="3"/>
  <c r="AH534" i="3"/>
  <c r="AT533" i="3"/>
  <c r="AU533" i="3" s="1"/>
  <c r="AS533" i="3"/>
  <c r="AR533" i="3"/>
  <c r="AQ533" i="3"/>
  <c r="AP533" i="3"/>
  <c r="AO533" i="3"/>
  <c r="AN533" i="3"/>
  <c r="AM533" i="3"/>
  <c r="AL533" i="3"/>
  <c r="AK533" i="3"/>
  <c r="AJ533" i="3"/>
  <c r="AI533" i="3"/>
  <c r="AH533" i="3"/>
  <c r="AT532" i="3"/>
  <c r="AU532" i="3" s="1"/>
  <c r="AS532" i="3"/>
  <c r="AR532" i="3"/>
  <c r="AQ532" i="3"/>
  <c r="AP532" i="3"/>
  <c r="AO532" i="3"/>
  <c r="AN532" i="3"/>
  <c r="AM532" i="3"/>
  <c r="AL532" i="3"/>
  <c r="AK532" i="3"/>
  <c r="AJ532" i="3"/>
  <c r="AI532" i="3"/>
  <c r="AH532" i="3"/>
  <c r="AT531" i="3"/>
  <c r="AU531" i="3" s="1"/>
  <c r="AS531" i="3"/>
  <c r="AR531" i="3"/>
  <c r="AQ531" i="3"/>
  <c r="AP531" i="3"/>
  <c r="AO531" i="3"/>
  <c r="AN531" i="3"/>
  <c r="AM531" i="3"/>
  <c r="AL531" i="3"/>
  <c r="AK531" i="3"/>
  <c r="AJ531" i="3"/>
  <c r="AI531" i="3"/>
  <c r="AH531" i="3"/>
  <c r="AT530" i="3"/>
  <c r="AU530" i="3" s="1"/>
  <c r="AS530" i="3"/>
  <c r="AR530" i="3"/>
  <c r="AQ530" i="3"/>
  <c r="AP530" i="3"/>
  <c r="AO530" i="3"/>
  <c r="AN530" i="3"/>
  <c r="AM530" i="3"/>
  <c r="AL530" i="3"/>
  <c r="AK530" i="3"/>
  <c r="AJ530" i="3"/>
  <c r="AI530" i="3"/>
  <c r="AH530" i="3"/>
  <c r="AU529" i="3"/>
  <c r="AT529" i="3"/>
  <c r="AS529" i="3"/>
  <c r="AR529" i="3"/>
  <c r="AQ529" i="3"/>
  <c r="AP529" i="3"/>
  <c r="AO529" i="3"/>
  <c r="AN529" i="3"/>
  <c r="AM529" i="3"/>
  <c r="AL529" i="3"/>
  <c r="AK529" i="3"/>
  <c r="AJ529" i="3"/>
  <c r="AI529" i="3"/>
  <c r="AH529" i="3"/>
  <c r="AT528" i="3"/>
  <c r="AU528" i="3" s="1"/>
  <c r="AS528" i="3"/>
  <c r="AR528" i="3"/>
  <c r="AQ528" i="3"/>
  <c r="AP528" i="3"/>
  <c r="AO528" i="3"/>
  <c r="AN528" i="3"/>
  <c r="AM528" i="3"/>
  <c r="AL528" i="3"/>
  <c r="AK528" i="3"/>
  <c r="AJ528" i="3"/>
  <c r="AI528" i="3"/>
  <c r="AH528" i="3"/>
  <c r="AT527" i="3"/>
  <c r="AU527" i="3" s="1"/>
  <c r="AS527" i="3"/>
  <c r="AR527" i="3"/>
  <c r="AQ527" i="3"/>
  <c r="AP527" i="3"/>
  <c r="AO527" i="3"/>
  <c r="AN527" i="3"/>
  <c r="AM527" i="3"/>
  <c r="AL527" i="3"/>
  <c r="AK527" i="3"/>
  <c r="AJ527" i="3"/>
  <c r="AI527" i="3"/>
  <c r="AH527" i="3"/>
  <c r="AU526" i="3"/>
  <c r="AT526" i="3"/>
  <c r="AS526" i="3"/>
  <c r="AR526" i="3"/>
  <c r="AQ526" i="3"/>
  <c r="AP526" i="3"/>
  <c r="AO526" i="3"/>
  <c r="AN526" i="3"/>
  <c r="AM526" i="3"/>
  <c r="AL526" i="3"/>
  <c r="AK526" i="3"/>
  <c r="AJ526" i="3"/>
  <c r="AI526" i="3"/>
  <c r="AH526" i="3"/>
  <c r="AU525" i="3"/>
  <c r="AT525" i="3"/>
  <c r="AS525" i="3"/>
  <c r="AR525" i="3"/>
  <c r="AQ525" i="3"/>
  <c r="AP525" i="3"/>
  <c r="AO525" i="3"/>
  <c r="AN525" i="3"/>
  <c r="AM525" i="3"/>
  <c r="AL525" i="3"/>
  <c r="AK525" i="3"/>
  <c r="AJ525" i="3"/>
  <c r="AI525" i="3"/>
  <c r="AH525" i="3"/>
  <c r="AT524" i="3"/>
  <c r="AU524" i="3" s="1"/>
  <c r="AS524" i="3"/>
  <c r="AR524" i="3"/>
  <c r="AQ524" i="3"/>
  <c r="AP524" i="3"/>
  <c r="AO524" i="3"/>
  <c r="AN524" i="3"/>
  <c r="AM524" i="3"/>
  <c r="AL524" i="3"/>
  <c r="AK524" i="3"/>
  <c r="AJ524" i="3"/>
  <c r="AI524" i="3"/>
  <c r="AH524" i="3"/>
  <c r="AT523" i="3"/>
  <c r="AU523" i="3" s="1"/>
  <c r="AS523" i="3"/>
  <c r="AR523" i="3"/>
  <c r="AQ523" i="3"/>
  <c r="AP523" i="3"/>
  <c r="AO523" i="3"/>
  <c r="AN523" i="3"/>
  <c r="AM523" i="3"/>
  <c r="AL523" i="3"/>
  <c r="AK523" i="3"/>
  <c r="AJ523" i="3"/>
  <c r="AI523" i="3"/>
  <c r="AH523" i="3"/>
  <c r="AT522" i="3"/>
  <c r="AU522" i="3" s="1"/>
  <c r="AS522" i="3"/>
  <c r="AR522" i="3"/>
  <c r="AQ522" i="3"/>
  <c r="AP522" i="3"/>
  <c r="AO522" i="3"/>
  <c r="AN522" i="3"/>
  <c r="AM522" i="3"/>
  <c r="AL522" i="3"/>
  <c r="AK522" i="3"/>
  <c r="AJ522" i="3"/>
  <c r="AI522" i="3"/>
  <c r="AH522" i="3"/>
  <c r="AT521" i="3"/>
  <c r="AU521" i="3" s="1"/>
  <c r="AS521" i="3"/>
  <c r="AR521" i="3"/>
  <c r="AQ521" i="3"/>
  <c r="AP521" i="3"/>
  <c r="AO521" i="3"/>
  <c r="AN521" i="3"/>
  <c r="AM521" i="3"/>
  <c r="AL521" i="3"/>
  <c r="AK521" i="3"/>
  <c r="AJ521" i="3"/>
  <c r="AI521" i="3"/>
  <c r="AH521" i="3"/>
  <c r="AT520" i="3"/>
  <c r="AU520" i="3" s="1"/>
  <c r="AS520" i="3"/>
  <c r="AR520" i="3"/>
  <c r="AQ520" i="3"/>
  <c r="AP520" i="3"/>
  <c r="AO520" i="3"/>
  <c r="AN520" i="3"/>
  <c r="AM520" i="3"/>
  <c r="AL520" i="3"/>
  <c r="AK520" i="3"/>
  <c r="AJ520" i="3"/>
  <c r="AI520" i="3"/>
  <c r="AH520" i="3"/>
  <c r="AU519" i="3"/>
  <c r="AT519" i="3"/>
  <c r="AS519" i="3"/>
  <c r="AR519" i="3"/>
  <c r="AQ519" i="3"/>
  <c r="AP519" i="3"/>
  <c r="AO519" i="3"/>
  <c r="AN519" i="3"/>
  <c r="AM519" i="3"/>
  <c r="AL519" i="3"/>
  <c r="AK519" i="3"/>
  <c r="AJ519" i="3"/>
  <c r="AI519" i="3"/>
  <c r="AH519" i="3"/>
  <c r="AU518" i="3"/>
  <c r="AT518" i="3"/>
  <c r="AS518" i="3"/>
  <c r="AR518" i="3"/>
  <c r="AQ518" i="3"/>
  <c r="AP518" i="3"/>
  <c r="AO518" i="3"/>
  <c r="AN518" i="3"/>
  <c r="AM518" i="3"/>
  <c r="AL518" i="3"/>
  <c r="AK518" i="3"/>
  <c r="AJ518" i="3"/>
  <c r="AI518" i="3"/>
  <c r="AH518" i="3"/>
  <c r="AT517" i="3"/>
  <c r="AU517" i="3" s="1"/>
  <c r="AS517" i="3"/>
  <c r="AR517" i="3"/>
  <c r="AQ517" i="3"/>
  <c r="AP517" i="3"/>
  <c r="AO517" i="3"/>
  <c r="AN517" i="3"/>
  <c r="AM517" i="3"/>
  <c r="AL517" i="3"/>
  <c r="AK517" i="3"/>
  <c r="AJ517" i="3"/>
  <c r="AI517" i="3"/>
  <c r="AH517" i="3"/>
  <c r="AT516" i="3"/>
  <c r="AU516" i="3" s="1"/>
  <c r="AS516" i="3"/>
  <c r="AR516" i="3"/>
  <c r="AQ516" i="3"/>
  <c r="AP516" i="3"/>
  <c r="AO516" i="3"/>
  <c r="AN516" i="3"/>
  <c r="AM516" i="3"/>
  <c r="AL516" i="3"/>
  <c r="AK516" i="3"/>
  <c r="AJ516" i="3"/>
  <c r="AI516" i="3"/>
  <c r="AH516" i="3"/>
  <c r="AT515" i="3"/>
  <c r="AU515" i="3" s="1"/>
  <c r="AS515" i="3"/>
  <c r="AR515" i="3"/>
  <c r="AQ515" i="3"/>
  <c r="AP515" i="3"/>
  <c r="AO515" i="3"/>
  <c r="AN515" i="3"/>
  <c r="AM515" i="3"/>
  <c r="AL515" i="3"/>
  <c r="AK515" i="3"/>
  <c r="AJ515" i="3"/>
  <c r="AI515" i="3"/>
  <c r="AH515" i="3"/>
  <c r="AU514" i="3"/>
  <c r="AT514" i="3"/>
  <c r="AS514" i="3"/>
  <c r="AR514" i="3"/>
  <c r="AQ514" i="3"/>
  <c r="AP514" i="3"/>
  <c r="AO514" i="3"/>
  <c r="AN514" i="3"/>
  <c r="AM514" i="3"/>
  <c r="AL514" i="3"/>
  <c r="AK514" i="3"/>
  <c r="AJ514" i="3"/>
  <c r="AI514" i="3"/>
  <c r="AH514" i="3"/>
  <c r="AT513" i="3"/>
  <c r="AU513" i="3" s="1"/>
  <c r="AS513" i="3"/>
  <c r="AR513" i="3"/>
  <c r="AQ513" i="3"/>
  <c r="AP513" i="3"/>
  <c r="AO513" i="3"/>
  <c r="AN513" i="3"/>
  <c r="AM513" i="3"/>
  <c r="AL513" i="3"/>
  <c r="AK513" i="3"/>
  <c r="AJ513" i="3"/>
  <c r="AI513" i="3"/>
  <c r="AH513" i="3"/>
  <c r="AT512" i="3"/>
  <c r="AU512" i="3" s="1"/>
  <c r="AS512" i="3"/>
  <c r="AR512" i="3"/>
  <c r="AQ512" i="3"/>
  <c r="AP512" i="3"/>
  <c r="AO512" i="3"/>
  <c r="AN512" i="3"/>
  <c r="AM512" i="3"/>
  <c r="AL512" i="3"/>
  <c r="AK512" i="3"/>
  <c r="AJ512" i="3"/>
  <c r="AI512" i="3"/>
  <c r="AH512" i="3"/>
  <c r="AU511" i="3"/>
  <c r="AT511" i="3"/>
  <c r="AS511" i="3"/>
  <c r="AR511" i="3"/>
  <c r="AQ511" i="3"/>
  <c r="AP511" i="3"/>
  <c r="AO511" i="3"/>
  <c r="AN511" i="3"/>
  <c r="AM511" i="3"/>
  <c r="AL511" i="3"/>
  <c r="AK511" i="3"/>
  <c r="AJ511" i="3"/>
  <c r="AI511" i="3"/>
  <c r="AH511" i="3"/>
  <c r="AT510" i="3"/>
  <c r="AU510" i="3" s="1"/>
  <c r="AS510" i="3"/>
  <c r="AR510" i="3"/>
  <c r="AQ510" i="3"/>
  <c r="AP510" i="3"/>
  <c r="AO510" i="3"/>
  <c r="AN510" i="3"/>
  <c r="AM510" i="3"/>
  <c r="AL510" i="3"/>
  <c r="AK510" i="3"/>
  <c r="AJ510" i="3"/>
  <c r="AI510" i="3"/>
  <c r="AH510" i="3"/>
  <c r="AT509" i="3"/>
  <c r="AU509" i="3" s="1"/>
  <c r="AS509" i="3"/>
  <c r="AR509" i="3"/>
  <c r="AQ509" i="3"/>
  <c r="AP509" i="3"/>
  <c r="AO509" i="3"/>
  <c r="AN509" i="3"/>
  <c r="AM509" i="3"/>
  <c r="AL509" i="3"/>
  <c r="AK509" i="3"/>
  <c r="AJ509" i="3"/>
  <c r="AI509" i="3"/>
  <c r="AH509" i="3"/>
  <c r="AT508" i="3"/>
  <c r="AU508" i="3" s="1"/>
  <c r="AS508" i="3"/>
  <c r="AR508" i="3"/>
  <c r="AQ508" i="3"/>
  <c r="AP508" i="3"/>
  <c r="AO508" i="3"/>
  <c r="AN508" i="3"/>
  <c r="AM508" i="3"/>
  <c r="AL508" i="3"/>
  <c r="AK508" i="3"/>
  <c r="AJ508" i="3"/>
  <c r="AI508" i="3"/>
  <c r="AH508" i="3"/>
  <c r="AU507" i="3"/>
  <c r="AT507" i="3"/>
  <c r="AS507" i="3"/>
  <c r="AR507" i="3"/>
  <c r="AQ507" i="3"/>
  <c r="AP507" i="3"/>
  <c r="AO507" i="3"/>
  <c r="AN507" i="3"/>
  <c r="AM507" i="3"/>
  <c r="AL507" i="3"/>
  <c r="AK507" i="3"/>
  <c r="AJ507" i="3"/>
  <c r="AI507" i="3"/>
  <c r="AH507" i="3"/>
  <c r="AT506" i="3"/>
  <c r="AU506" i="3" s="1"/>
  <c r="AS506" i="3"/>
  <c r="AR506" i="3"/>
  <c r="AQ506" i="3"/>
  <c r="AP506" i="3"/>
  <c r="AO506" i="3"/>
  <c r="AN506" i="3"/>
  <c r="AM506" i="3"/>
  <c r="AL506" i="3"/>
  <c r="AK506" i="3"/>
  <c r="AJ506" i="3"/>
  <c r="AI506" i="3"/>
  <c r="AH506" i="3"/>
  <c r="AU505" i="3"/>
  <c r="AT505" i="3"/>
  <c r="AS505" i="3"/>
  <c r="AR505" i="3"/>
  <c r="AQ505" i="3"/>
  <c r="AP505" i="3"/>
  <c r="AO505" i="3"/>
  <c r="AN505" i="3"/>
  <c r="AM505" i="3"/>
  <c r="AL505" i="3"/>
  <c r="AK505" i="3"/>
  <c r="AJ505" i="3"/>
  <c r="AI505" i="3"/>
  <c r="AH505" i="3"/>
  <c r="AT504" i="3"/>
  <c r="AU504" i="3" s="1"/>
  <c r="AS504" i="3"/>
  <c r="AR504" i="3"/>
  <c r="AQ504" i="3"/>
  <c r="AP504" i="3"/>
  <c r="AO504" i="3"/>
  <c r="AN504" i="3"/>
  <c r="AM504" i="3"/>
  <c r="AL504" i="3"/>
  <c r="AK504" i="3"/>
  <c r="AJ504" i="3"/>
  <c r="AI504" i="3"/>
  <c r="AH504" i="3"/>
  <c r="AT503" i="3"/>
  <c r="AU503" i="3" s="1"/>
  <c r="AS503" i="3"/>
  <c r="AR503" i="3"/>
  <c r="AQ503" i="3"/>
  <c r="AP503" i="3"/>
  <c r="AO503" i="3"/>
  <c r="AN503" i="3"/>
  <c r="AM503" i="3"/>
  <c r="AL503" i="3"/>
  <c r="AK503" i="3"/>
  <c r="AJ503" i="3"/>
  <c r="AI503" i="3"/>
  <c r="AH503" i="3"/>
  <c r="AT502" i="3"/>
  <c r="AU502" i="3" s="1"/>
  <c r="AS502" i="3"/>
  <c r="AR502" i="3"/>
  <c r="AQ502" i="3"/>
  <c r="AP502" i="3"/>
  <c r="AO502" i="3"/>
  <c r="AN502" i="3"/>
  <c r="AM502" i="3"/>
  <c r="AL502" i="3"/>
  <c r="AK502" i="3"/>
  <c r="AJ502" i="3"/>
  <c r="AI502" i="3"/>
  <c r="AH502" i="3"/>
  <c r="AU501" i="3"/>
  <c r="AT501" i="3"/>
  <c r="AS501" i="3"/>
  <c r="AR501" i="3"/>
  <c r="AQ501" i="3"/>
  <c r="AP501" i="3"/>
  <c r="AO501" i="3"/>
  <c r="AN501" i="3"/>
  <c r="AM501" i="3"/>
  <c r="AL501" i="3"/>
  <c r="AK501" i="3"/>
  <c r="AJ501" i="3"/>
  <c r="AI501" i="3"/>
  <c r="AH501" i="3"/>
  <c r="AT500" i="3"/>
  <c r="AU500" i="3" s="1"/>
  <c r="AS500" i="3"/>
  <c r="AR500" i="3"/>
  <c r="AQ500" i="3"/>
  <c r="AP500" i="3"/>
  <c r="AO500" i="3"/>
  <c r="AN500" i="3"/>
  <c r="AM500" i="3"/>
  <c r="AL500" i="3"/>
  <c r="AK500" i="3"/>
  <c r="AJ500" i="3"/>
  <c r="AI500" i="3"/>
  <c r="AH500" i="3"/>
  <c r="AT499" i="3"/>
  <c r="AU499" i="3" s="1"/>
  <c r="AS499" i="3"/>
  <c r="AR499" i="3"/>
  <c r="AQ499" i="3"/>
  <c r="AP499" i="3"/>
  <c r="AO499" i="3"/>
  <c r="AN499" i="3"/>
  <c r="AM499" i="3"/>
  <c r="AL499" i="3"/>
  <c r="AK499" i="3"/>
  <c r="AJ499" i="3"/>
  <c r="AI499" i="3"/>
  <c r="AH499" i="3"/>
  <c r="AU498" i="3"/>
  <c r="AT498" i="3"/>
  <c r="AS498" i="3"/>
  <c r="AR498" i="3"/>
  <c r="AQ498" i="3"/>
  <c r="AP498" i="3"/>
  <c r="AO498" i="3"/>
  <c r="AN498" i="3"/>
  <c r="AM498" i="3"/>
  <c r="AL498" i="3"/>
  <c r="AK498" i="3"/>
  <c r="AJ498" i="3"/>
  <c r="AI498" i="3"/>
  <c r="AH498" i="3"/>
  <c r="AT497" i="3"/>
  <c r="AU497" i="3" s="1"/>
  <c r="AS497" i="3"/>
  <c r="AR497" i="3"/>
  <c r="AQ497" i="3"/>
  <c r="AP497" i="3"/>
  <c r="AO497" i="3"/>
  <c r="AN497" i="3"/>
  <c r="AM497" i="3"/>
  <c r="AL497" i="3"/>
  <c r="AK497" i="3"/>
  <c r="AJ497" i="3"/>
  <c r="AI497" i="3"/>
  <c r="AH497" i="3"/>
  <c r="AT496" i="3"/>
  <c r="AU496" i="3" s="1"/>
  <c r="AS496" i="3"/>
  <c r="AR496" i="3"/>
  <c r="AQ496" i="3"/>
  <c r="AP496" i="3"/>
  <c r="AO496" i="3"/>
  <c r="AN496" i="3"/>
  <c r="AM496" i="3"/>
  <c r="AL496" i="3"/>
  <c r="AK496" i="3"/>
  <c r="AJ496" i="3"/>
  <c r="AI496" i="3"/>
  <c r="AH496" i="3"/>
  <c r="AT495" i="3"/>
  <c r="AU495" i="3" s="1"/>
  <c r="AS495" i="3"/>
  <c r="AR495" i="3"/>
  <c r="AQ495" i="3"/>
  <c r="AP495" i="3"/>
  <c r="AO495" i="3"/>
  <c r="AN495" i="3"/>
  <c r="AM495" i="3"/>
  <c r="AL495" i="3"/>
  <c r="AK495" i="3"/>
  <c r="AJ495" i="3"/>
  <c r="AI495" i="3"/>
  <c r="AH495" i="3"/>
  <c r="AT494" i="3"/>
  <c r="AU494" i="3" s="1"/>
  <c r="AS494" i="3"/>
  <c r="AR494" i="3"/>
  <c r="AQ494" i="3"/>
  <c r="AP494" i="3"/>
  <c r="AO494" i="3"/>
  <c r="AN494" i="3"/>
  <c r="AM494" i="3"/>
  <c r="AL494" i="3"/>
  <c r="AK494" i="3"/>
  <c r="AJ494" i="3"/>
  <c r="AI494" i="3"/>
  <c r="AH494" i="3"/>
  <c r="AU493" i="3"/>
  <c r="AT493" i="3"/>
  <c r="AS493" i="3"/>
  <c r="AR493" i="3"/>
  <c r="AQ493" i="3"/>
  <c r="AP493" i="3"/>
  <c r="AO493" i="3"/>
  <c r="AN493" i="3"/>
  <c r="AM493" i="3"/>
  <c r="AL493" i="3"/>
  <c r="AK493" i="3"/>
  <c r="AJ493" i="3"/>
  <c r="AI493" i="3"/>
  <c r="AH493" i="3"/>
  <c r="AT492" i="3"/>
  <c r="AU492" i="3" s="1"/>
  <c r="AS492" i="3"/>
  <c r="AR492" i="3"/>
  <c r="AQ492" i="3"/>
  <c r="AP492" i="3"/>
  <c r="AO492" i="3"/>
  <c r="AN492" i="3"/>
  <c r="AM492" i="3"/>
  <c r="AL492" i="3"/>
  <c r="AK492" i="3"/>
  <c r="AJ492" i="3"/>
  <c r="AI492" i="3"/>
  <c r="AH492" i="3"/>
  <c r="AU491" i="3"/>
  <c r="AT491" i="3"/>
  <c r="AS491" i="3"/>
  <c r="AR491" i="3"/>
  <c r="AQ491" i="3"/>
  <c r="AP491" i="3"/>
  <c r="AO491" i="3"/>
  <c r="AN491" i="3"/>
  <c r="AM491" i="3"/>
  <c r="AL491" i="3"/>
  <c r="AK491" i="3"/>
  <c r="AJ491" i="3"/>
  <c r="AI491" i="3"/>
  <c r="AH491" i="3"/>
  <c r="AT490" i="3"/>
  <c r="AU490" i="3" s="1"/>
  <c r="AS490" i="3"/>
  <c r="AR490" i="3"/>
  <c r="AQ490" i="3"/>
  <c r="AP490" i="3"/>
  <c r="AO490" i="3"/>
  <c r="AN490" i="3"/>
  <c r="AM490" i="3"/>
  <c r="AL490" i="3"/>
  <c r="AK490" i="3"/>
  <c r="AJ490" i="3"/>
  <c r="AI490" i="3"/>
  <c r="AH490" i="3"/>
  <c r="AT489" i="3"/>
  <c r="AU489" i="3" s="1"/>
  <c r="AS489" i="3"/>
  <c r="AR489" i="3"/>
  <c r="AQ489" i="3"/>
  <c r="AP489" i="3"/>
  <c r="AO489" i="3"/>
  <c r="AN489" i="3"/>
  <c r="AM489" i="3"/>
  <c r="AL489" i="3"/>
  <c r="AK489" i="3"/>
  <c r="AJ489" i="3"/>
  <c r="AI489" i="3"/>
  <c r="AH489" i="3"/>
  <c r="AT488" i="3"/>
  <c r="AU488" i="3" s="1"/>
  <c r="AS488" i="3"/>
  <c r="AR488" i="3"/>
  <c r="AQ488" i="3"/>
  <c r="AP488" i="3"/>
  <c r="AO488" i="3"/>
  <c r="AN488" i="3"/>
  <c r="AM488" i="3"/>
  <c r="AL488" i="3"/>
  <c r="AK488" i="3"/>
  <c r="AJ488" i="3"/>
  <c r="AI488" i="3"/>
  <c r="AH488" i="3"/>
  <c r="AT487" i="3"/>
  <c r="AU487" i="3" s="1"/>
  <c r="AS487" i="3"/>
  <c r="AR487" i="3"/>
  <c r="AQ487" i="3"/>
  <c r="AP487" i="3"/>
  <c r="AO487" i="3"/>
  <c r="AN487" i="3"/>
  <c r="AM487" i="3"/>
  <c r="AL487" i="3"/>
  <c r="AK487" i="3"/>
  <c r="AJ487" i="3"/>
  <c r="AI487" i="3"/>
  <c r="AH487" i="3"/>
  <c r="AT486" i="3"/>
  <c r="AU486" i="3" s="1"/>
  <c r="AS486" i="3"/>
  <c r="AR486" i="3"/>
  <c r="AQ486" i="3"/>
  <c r="AP486" i="3"/>
  <c r="AO486" i="3"/>
  <c r="AN486" i="3"/>
  <c r="AM486" i="3"/>
  <c r="AL486" i="3"/>
  <c r="AK486" i="3"/>
  <c r="AJ486" i="3"/>
  <c r="AI486" i="3"/>
  <c r="AH486" i="3"/>
  <c r="AT485" i="3"/>
  <c r="AU485" i="3" s="1"/>
  <c r="AS485" i="3"/>
  <c r="AR485" i="3"/>
  <c r="AQ485" i="3"/>
  <c r="AP485" i="3"/>
  <c r="AO485" i="3"/>
  <c r="AN485" i="3"/>
  <c r="AM485" i="3"/>
  <c r="AL485" i="3"/>
  <c r="AK485" i="3"/>
  <c r="AJ485" i="3"/>
  <c r="AI485" i="3"/>
  <c r="AH485" i="3"/>
  <c r="AT484" i="3"/>
  <c r="AU484" i="3" s="1"/>
  <c r="AS484" i="3"/>
  <c r="AR484" i="3"/>
  <c r="AQ484" i="3"/>
  <c r="AP484" i="3"/>
  <c r="AO484" i="3"/>
  <c r="AN484" i="3"/>
  <c r="AM484" i="3"/>
  <c r="AL484" i="3"/>
  <c r="AK484" i="3"/>
  <c r="AJ484" i="3"/>
  <c r="AI484" i="3"/>
  <c r="AH484" i="3"/>
  <c r="AT483" i="3"/>
  <c r="AU483" i="3" s="1"/>
  <c r="AS483" i="3"/>
  <c r="AR483" i="3"/>
  <c r="AQ483" i="3"/>
  <c r="AP483" i="3"/>
  <c r="AO483" i="3"/>
  <c r="AN483" i="3"/>
  <c r="AM483" i="3"/>
  <c r="AL483" i="3"/>
  <c r="AK483" i="3"/>
  <c r="AJ483" i="3"/>
  <c r="AI483" i="3"/>
  <c r="AH483" i="3"/>
  <c r="AU482" i="3"/>
  <c r="AT482" i="3"/>
  <c r="AS482" i="3"/>
  <c r="AR482" i="3"/>
  <c r="AQ482" i="3"/>
  <c r="AP482" i="3"/>
  <c r="AO482" i="3"/>
  <c r="AN482" i="3"/>
  <c r="AM482" i="3"/>
  <c r="AL482" i="3"/>
  <c r="AK482" i="3"/>
  <c r="AJ482" i="3"/>
  <c r="AI482" i="3"/>
  <c r="AH482" i="3"/>
  <c r="AT481" i="3"/>
  <c r="AU481" i="3" s="1"/>
  <c r="AS481" i="3"/>
  <c r="AR481" i="3"/>
  <c r="AQ481" i="3"/>
  <c r="AP481" i="3"/>
  <c r="AO481" i="3"/>
  <c r="AN481" i="3"/>
  <c r="AM481" i="3"/>
  <c r="AL481" i="3"/>
  <c r="AK481" i="3"/>
  <c r="AJ481" i="3"/>
  <c r="AI481" i="3"/>
  <c r="AH481" i="3"/>
  <c r="AT480" i="3"/>
  <c r="AU480" i="3" s="1"/>
  <c r="AS480" i="3"/>
  <c r="AR480" i="3"/>
  <c r="AQ480" i="3"/>
  <c r="AP480" i="3"/>
  <c r="AO480" i="3"/>
  <c r="AN480" i="3"/>
  <c r="AM480" i="3"/>
  <c r="AL480" i="3"/>
  <c r="AK480" i="3"/>
  <c r="AJ480" i="3"/>
  <c r="AI480" i="3"/>
  <c r="AH480" i="3"/>
  <c r="AU479" i="3"/>
  <c r="AT479" i="3"/>
  <c r="AS479" i="3"/>
  <c r="AR479" i="3"/>
  <c r="AQ479" i="3"/>
  <c r="AP479" i="3"/>
  <c r="AO479" i="3"/>
  <c r="AN479" i="3"/>
  <c r="AM479" i="3"/>
  <c r="AL479" i="3"/>
  <c r="AK479" i="3"/>
  <c r="AJ479" i="3"/>
  <c r="AI479" i="3"/>
  <c r="AH479" i="3"/>
  <c r="AT478" i="3"/>
  <c r="AU478" i="3" s="1"/>
  <c r="AS478" i="3"/>
  <c r="AR478" i="3"/>
  <c r="AQ478" i="3"/>
  <c r="AP478" i="3"/>
  <c r="AO478" i="3"/>
  <c r="AN478" i="3"/>
  <c r="AM478" i="3"/>
  <c r="AL478" i="3"/>
  <c r="AK478" i="3"/>
  <c r="AJ478" i="3"/>
  <c r="AI478" i="3"/>
  <c r="AH478" i="3"/>
  <c r="AT477" i="3"/>
  <c r="AU477" i="3" s="1"/>
  <c r="AS477" i="3"/>
  <c r="AR477" i="3"/>
  <c r="AQ477" i="3"/>
  <c r="AP477" i="3"/>
  <c r="AO477" i="3"/>
  <c r="AN477" i="3"/>
  <c r="AM477" i="3"/>
  <c r="AL477" i="3"/>
  <c r="AK477" i="3"/>
  <c r="AJ477" i="3"/>
  <c r="AI477" i="3"/>
  <c r="AH477" i="3"/>
  <c r="AT476" i="3"/>
  <c r="AU476" i="3" s="1"/>
  <c r="AS476" i="3"/>
  <c r="AR476" i="3"/>
  <c r="AQ476" i="3"/>
  <c r="AP476" i="3"/>
  <c r="AO476" i="3"/>
  <c r="AN476" i="3"/>
  <c r="AM476" i="3"/>
  <c r="AL476" i="3"/>
  <c r="AK476" i="3"/>
  <c r="AJ476" i="3"/>
  <c r="AI476" i="3"/>
  <c r="AH476" i="3"/>
  <c r="AU475" i="3"/>
  <c r="AT475" i="3"/>
  <c r="AS475" i="3"/>
  <c r="AR475" i="3"/>
  <c r="AQ475" i="3"/>
  <c r="AP475" i="3"/>
  <c r="AO475" i="3"/>
  <c r="AN475" i="3"/>
  <c r="AM475" i="3"/>
  <c r="AL475" i="3"/>
  <c r="AK475" i="3"/>
  <c r="AJ475" i="3"/>
  <c r="AI475" i="3"/>
  <c r="AH475" i="3"/>
  <c r="AT474" i="3"/>
  <c r="AU474" i="3" s="1"/>
  <c r="AS474" i="3"/>
  <c r="AR474" i="3"/>
  <c r="AQ474" i="3"/>
  <c r="AP474" i="3"/>
  <c r="AO474" i="3"/>
  <c r="AN474" i="3"/>
  <c r="AM474" i="3"/>
  <c r="AL474" i="3"/>
  <c r="AK474" i="3"/>
  <c r="AJ474" i="3"/>
  <c r="AI474" i="3"/>
  <c r="AH474" i="3"/>
  <c r="AT473" i="3"/>
  <c r="AU473" i="3" s="1"/>
  <c r="AS473" i="3"/>
  <c r="AR473" i="3"/>
  <c r="AQ473" i="3"/>
  <c r="AP473" i="3"/>
  <c r="AO473" i="3"/>
  <c r="AN473" i="3"/>
  <c r="AM473" i="3"/>
  <c r="AL473" i="3"/>
  <c r="AK473" i="3"/>
  <c r="AJ473" i="3"/>
  <c r="AI473" i="3"/>
  <c r="AH473" i="3"/>
  <c r="AT472" i="3"/>
  <c r="AU472" i="3" s="1"/>
  <c r="AS472" i="3"/>
  <c r="AR472" i="3"/>
  <c r="AQ472" i="3"/>
  <c r="AP472" i="3"/>
  <c r="AO472" i="3"/>
  <c r="AN472" i="3"/>
  <c r="AM472" i="3"/>
  <c r="AL472" i="3"/>
  <c r="AK472" i="3"/>
  <c r="AJ472" i="3"/>
  <c r="AI472" i="3"/>
  <c r="AH472" i="3"/>
  <c r="AT471" i="3"/>
  <c r="AU471" i="3" s="1"/>
  <c r="AS471" i="3"/>
  <c r="AR471" i="3"/>
  <c r="AQ471" i="3"/>
  <c r="AP471" i="3"/>
  <c r="AO471" i="3"/>
  <c r="AN471" i="3"/>
  <c r="AM471" i="3"/>
  <c r="AL471" i="3"/>
  <c r="AK471" i="3"/>
  <c r="AJ471" i="3"/>
  <c r="AI471" i="3"/>
  <c r="AH471" i="3"/>
  <c r="AT470" i="3"/>
  <c r="AU470" i="3" s="1"/>
  <c r="AS470" i="3"/>
  <c r="AR470" i="3"/>
  <c r="AQ470" i="3"/>
  <c r="AP470" i="3"/>
  <c r="AO470" i="3"/>
  <c r="AN470" i="3"/>
  <c r="AM470" i="3"/>
  <c r="AL470" i="3"/>
  <c r="AK470" i="3"/>
  <c r="AJ470" i="3"/>
  <c r="AI470" i="3"/>
  <c r="AH470" i="3"/>
  <c r="AT469" i="3"/>
  <c r="AU469" i="3" s="1"/>
  <c r="AS469" i="3"/>
  <c r="AR469" i="3"/>
  <c r="AQ469" i="3"/>
  <c r="AP469" i="3"/>
  <c r="AO469" i="3"/>
  <c r="AN469" i="3"/>
  <c r="AM469" i="3"/>
  <c r="AL469" i="3"/>
  <c r="AK469" i="3"/>
  <c r="AJ469" i="3"/>
  <c r="AI469" i="3"/>
  <c r="AH469" i="3"/>
  <c r="AT468" i="3"/>
  <c r="AU468" i="3" s="1"/>
  <c r="AS468" i="3"/>
  <c r="AR468" i="3"/>
  <c r="AQ468" i="3"/>
  <c r="AP468" i="3"/>
  <c r="AO468" i="3"/>
  <c r="AN468" i="3"/>
  <c r="AM468" i="3"/>
  <c r="AL468" i="3"/>
  <c r="AK468" i="3"/>
  <c r="AJ468" i="3"/>
  <c r="AI468" i="3"/>
  <c r="AH468" i="3"/>
  <c r="AT467" i="3"/>
  <c r="AU467" i="3" s="1"/>
  <c r="AS467" i="3"/>
  <c r="AR467" i="3"/>
  <c r="AQ467" i="3"/>
  <c r="AP467" i="3"/>
  <c r="AO467" i="3"/>
  <c r="AN467" i="3"/>
  <c r="AM467" i="3"/>
  <c r="AL467" i="3"/>
  <c r="AK467" i="3"/>
  <c r="AJ467" i="3"/>
  <c r="AI467" i="3"/>
  <c r="AH467" i="3"/>
  <c r="AT466" i="3"/>
  <c r="AU466" i="3" s="1"/>
  <c r="AS466" i="3"/>
  <c r="AR466" i="3"/>
  <c r="AQ466" i="3"/>
  <c r="AP466" i="3"/>
  <c r="AO466" i="3"/>
  <c r="AN466" i="3"/>
  <c r="AM466" i="3"/>
  <c r="AL466" i="3"/>
  <c r="AK466" i="3"/>
  <c r="AJ466" i="3"/>
  <c r="AI466" i="3"/>
  <c r="AH466" i="3"/>
  <c r="AT465" i="3"/>
  <c r="AU465" i="3" s="1"/>
  <c r="AS465" i="3"/>
  <c r="AR465" i="3"/>
  <c r="AQ465" i="3"/>
  <c r="AP465" i="3"/>
  <c r="AO465" i="3"/>
  <c r="AN465" i="3"/>
  <c r="AM465" i="3"/>
  <c r="AL465" i="3"/>
  <c r="AK465" i="3"/>
  <c r="AJ465" i="3"/>
  <c r="AI465" i="3"/>
  <c r="AH465" i="3"/>
  <c r="AT464" i="3"/>
  <c r="AU464" i="3" s="1"/>
  <c r="AS464" i="3"/>
  <c r="AR464" i="3"/>
  <c r="AQ464" i="3"/>
  <c r="AP464" i="3"/>
  <c r="AO464" i="3"/>
  <c r="AN464" i="3"/>
  <c r="AM464" i="3"/>
  <c r="AL464" i="3"/>
  <c r="AK464" i="3"/>
  <c r="AJ464" i="3"/>
  <c r="AI464" i="3"/>
  <c r="AH464" i="3"/>
  <c r="AT463" i="3"/>
  <c r="AU463" i="3" s="1"/>
  <c r="AS463" i="3"/>
  <c r="AR463" i="3"/>
  <c r="AQ463" i="3"/>
  <c r="AP463" i="3"/>
  <c r="AO463" i="3"/>
  <c r="AN463" i="3"/>
  <c r="AM463" i="3"/>
  <c r="AL463" i="3"/>
  <c r="AK463" i="3"/>
  <c r="AJ463" i="3"/>
  <c r="AI463" i="3"/>
  <c r="AH463" i="3"/>
  <c r="AU462" i="3"/>
  <c r="AT462" i="3"/>
  <c r="AS462" i="3"/>
  <c r="AR462" i="3"/>
  <c r="AQ462" i="3"/>
  <c r="AP462" i="3"/>
  <c r="AO462" i="3"/>
  <c r="AN462" i="3"/>
  <c r="AM462" i="3"/>
  <c r="AL462" i="3"/>
  <c r="AK462" i="3"/>
  <c r="AJ462" i="3"/>
  <c r="AI462" i="3"/>
  <c r="AH462" i="3"/>
  <c r="AU461" i="3"/>
  <c r="AT461" i="3"/>
  <c r="AS461" i="3"/>
  <c r="AR461" i="3"/>
  <c r="AQ461" i="3"/>
  <c r="AP461" i="3"/>
  <c r="AO461" i="3"/>
  <c r="AN461" i="3"/>
  <c r="AM461" i="3"/>
  <c r="AL461" i="3"/>
  <c r="AK461" i="3"/>
  <c r="AJ461" i="3"/>
  <c r="AI461" i="3"/>
  <c r="AH461" i="3"/>
  <c r="AT460" i="3"/>
  <c r="AU460" i="3" s="1"/>
  <c r="AS460" i="3"/>
  <c r="AR460" i="3"/>
  <c r="AQ460" i="3"/>
  <c r="AP460" i="3"/>
  <c r="AO460" i="3"/>
  <c r="AN460" i="3"/>
  <c r="AM460" i="3"/>
  <c r="AL460" i="3"/>
  <c r="AK460" i="3"/>
  <c r="AJ460" i="3"/>
  <c r="AI460" i="3"/>
  <c r="AH460" i="3"/>
  <c r="AT459" i="3"/>
  <c r="AU459" i="3" s="1"/>
  <c r="AS459" i="3"/>
  <c r="AR459" i="3"/>
  <c r="AQ459" i="3"/>
  <c r="AP459" i="3"/>
  <c r="AO459" i="3"/>
  <c r="AN459" i="3"/>
  <c r="AM459" i="3"/>
  <c r="AL459" i="3"/>
  <c r="AK459" i="3"/>
  <c r="AJ459" i="3"/>
  <c r="AI459" i="3"/>
  <c r="AH459" i="3"/>
  <c r="AU458" i="3"/>
  <c r="AT458" i="3"/>
  <c r="AS458" i="3"/>
  <c r="AR458" i="3"/>
  <c r="AQ458" i="3"/>
  <c r="AP458" i="3"/>
  <c r="AO458" i="3"/>
  <c r="AN458" i="3"/>
  <c r="AM458" i="3"/>
  <c r="AL458" i="3"/>
  <c r="AK458" i="3"/>
  <c r="AJ458" i="3"/>
  <c r="AI458" i="3"/>
  <c r="AH458" i="3"/>
  <c r="AT457" i="3"/>
  <c r="AU457" i="3" s="1"/>
  <c r="AS457" i="3"/>
  <c r="AR457" i="3"/>
  <c r="AQ457" i="3"/>
  <c r="AP457" i="3"/>
  <c r="AO457" i="3"/>
  <c r="AN457" i="3"/>
  <c r="AM457" i="3"/>
  <c r="AL457" i="3"/>
  <c r="AK457" i="3"/>
  <c r="AJ457" i="3"/>
  <c r="AI457" i="3"/>
  <c r="AH457" i="3"/>
  <c r="AT456" i="3"/>
  <c r="AU456" i="3" s="1"/>
  <c r="AS456" i="3"/>
  <c r="AR456" i="3"/>
  <c r="AQ456" i="3"/>
  <c r="AP456" i="3"/>
  <c r="AO456" i="3"/>
  <c r="AN456" i="3"/>
  <c r="AM456" i="3"/>
  <c r="AL456" i="3"/>
  <c r="AK456" i="3"/>
  <c r="AJ456" i="3"/>
  <c r="AI456" i="3"/>
  <c r="AH456" i="3"/>
  <c r="AT455" i="3"/>
  <c r="AU455" i="3" s="1"/>
  <c r="AS455" i="3"/>
  <c r="AR455" i="3"/>
  <c r="AQ455" i="3"/>
  <c r="AP455" i="3"/>
  <c r="AO455" i="3"/>
  <c r="AN455" i="3"/>
  <c r="AM455" i="3"/>
  <c r="AL455" i="3"/>
  <c r="AK455" i="3"/>
  <c r="AJ455" i="3"/>
  <c r="AI455" i="3"/>
  <c r="AH455" i="3"/>
  <c r="AU454" i="3"/>
  <c r="AT454" i="3"/>
  <c r="AS454" i="3"/>
  <c r="AR454" i="3"/>
  <c r="AQ454" i="3"/>
  <c r="AP454" i="3"/>
  <c r="AO454" i="3"/>
  <c r="AN454" i="3"/>
  <c r="AM454" i="3"/>
  <c r="AL454" i="3"/>
  <c r="AK454" i="3"/>
  <c r="AJ454" i="3"/>
  <c r="AI454" i="3"/>
  <c r="AH454" i="3"/>
  <c r="AT453" i="3"/>
  <c r="AU453" i="3" s="1"/>
  <c r="AS453" i="3"/>
  <c r="AR453" i="3"/>
  <c r="AQ453" i="3"/>
  <c r="AP453" i="3"/>
  <c r="AO453" i="3"/>
  <c r="AN453" i="3"/>
  <c r="AM453" i="3"/>
  <c r="AL453" i="3"/>
  <c r="AK453" i="3"/>
  <c r="AJ453" i="3"/>
  <c r="AI453" i="3"/>
  <c r="AH453" i="3"/>
  <c r="AT452" i="3"/>
  <c r="AU452" i="3" s="1"/>
  <c r="AS452" i="3"/>
  <c r="AR452" i="3"/>
  <c r="AQ452" i="3"/>
  <c r="AP452" i="3"/>
  <c r="AO452" i="3"/>
  <c r="AN452" i="3"/>
  <c r="AM452" i="3"/>
  <c r="AL452" i="3"/>
  <c r="AK452" i="3"/>
  <c r="AJ452" i="3"/>
  <c r="AI452" i="3"/>
  <c r="AH452" i="3"/>
  <c r="AU451" i="3"/>
  <c r="AT451" i="3"/>
  <c r="AS451" i="3"/>
  <c r="AR451" i="3"/>
  <c r="AQ451" i="3"/>
  <c r="AP451" i="3"/>
  <c r="AO451" i="3"/>
  <c r="AN451" i="3"/>
  <c r="AM451" i="3"/>
  <c r="AL451" i="3"/>
  <c r="AK451" i="3"/>
  <c r="AJ451" i="3"/>
  <c r="AI451" i="3"/>
  <c r="AH451" i="3"/>
  <c r="AT450" i="3"/>
  <c r="AU450" i="3" s="1"/>
  <c r="AS450" i="3"/>
  <c r="AR450" i="3"/>
  <c r="AQ450" i="3"/>
  <c r="AP450" i="3"/>
  <c r="AO450" i="3"/>
  <c r="AN450" i="3"/>
  <c r="AM450" i="3"/>
  <c r="AL450" i="3"/>
  <c r="AK450" i="3"/>
  <c r="AJ450" i="3"/>
  <c r="AI450" i="3"/>
  <c r="AH450" i="3"/>
  <c r="AU449" i="3"/>
  <c r="AT449" i="3"/>
  <c r="AS449" i="3"/>
  <c r="AR449" i="3"/>
  <c r="AQ449" i="3"/>
  <c r="AP449" i="3"/>
  <c r="AO449" i="3"/>
  <c r="AN449" i="3"/>
  <c r="AM449" i="3"/>
  <c r="AL449" i="3"/>
  <c r="AK449" i="3"/>
  <c r="AJ449" i="3"/>
  <c r="AI449" i="3"/>
  <c r="AH449" i="3"/>
  <c r="AT448" i="3"/>
  <c r="AU448" i="3" s="1"/>
  <c r="AS448" i="3"/>
  <c r="AR448" i="3"/>
  <c r="AQ448" i="3"/>
  <c r="AP448" i="3"/>
  <c r="AO448" i="3"/>
  <c r="AN448" i="3"/>
  <c r="AM448" i="3"/>
  <c r="AL448" i="3"/>
  <c r="AK448" i="3"/>
  <c r="AJ448" i="3"/>
  <c r="AI448" i="3"/>
  <c r="AH448" i="3"/>
  <c r="AT447" i="3"/>
  <c r="AU447" i="3" s="1"/>
  <c r="AS447" i="3"/>
  <c r="AR447" i="3"/>
  <c r="AQ447" i="3"/>
  <c r="AP447" i="3"/>
  <c r="AO447" i="3"/>
  <c r="AN447" i="3"/>
  <c r="AM447" i="3"/>
  <c r="AL447" i="3"/>
  <c r="AK447" i="3"/>
  <c r="AJ447" i="3"/>
  <c r="AI447" i="3"/>
  <c r="AH447" i="3"/>
  <c r="AT446" i="3"/>
  <c r="AU446" i="3" s="1"/>
  <c r="AS446" i="3"/>
  <c r="AR446" i="3"/>
  <c r="AQ446" i="3"/>
  <c r="AP446" i="3"/>
  <c r="AO446" i="3"/>
  <c r="AN446" i="3"/>
  <c r="AM446" i="3"/>
  <c r="AL446" i="3"/>
  <c r="AK446" i="3"/>
  <c r="AJ446" i="3"/>
  <c r="AI446" i="3"/>
  <c r="AH446" i="3"/>
  <c r="AT445" i="3"/>
  <c r="AU445" i="3" s="1"/>
  <c r="AS445" i="3"/>
  <c r="AR445" i="3"/>
  <c r="AQ445" i="3"/>
  <c r="AP445" i="3"/>
  <c r="AO445" i="3"/>
  <c r="AN445" i="3"/>
  <c r="AM445" i="3"/>
  <c r="AL445" i="3"/>
  <c r="AK445" i="3"/>
  <c r="AJ445" i="3"/>
  <c r="AI445" i="3"/>
  <c r="AH445" i="3"/>
  <c r="AT444" i="3"/>
  <c r="AU444" i="3" s="1"/>
  <c r="AS444" i="3"/>
  <c r="AR444" i="3"/>
  <c r="AQ444" i="3"/>
  <c r="AP444" i="3"/>
  <c r="AO444" i="3"/>
  <c r="AN444" i="3"/>
  <c r="AM444" i="3"/>
  <c r="AL444" i="3"/>
  <c r="AK444" i="3"/>
  <c r="AJ444" i="3"/>
  <c r="AI444" i="3"/>
  <c r="AH444" i="3"/>
  <c r="AT443" i="3"/>
  <c r="AU443" i="3" s="1"/>
  <c r="AS443" i="3"/>
  <c r="AR443" i="3"/>
  <c r="AQ443" i="3"/>
  <c r="AP443" i="3"/>
  <c r="AO443" i="3"/>
  <c r="AN443" i="3"/>
  <c r="AM443" i="3"/>
  <c r="AL443" i="3"/>
  <c r="AK443" i="3"/>
  <c r="AJ443" i="3"/>
  <c r="AI443" i="3"/>
  <c r="AH443" i="3"/>
  <c r="AT442" i="3"/>
  <c r="AU442" i="3" s="1"/>
  <c r="AS442" i="3"/>
  <c r="AR442" i="3"/>
  <c r="AQ442" i="3"/>
  <c r="AP442" i="3"/>
  <c r="AO442" i="3"/>
  <c r="AN442" i="3"/>
  <c r="AM442" i="3"/>
  <c r="AL442" i="3"/>
  <c r="AK442" i="3"/>
  <c r="AJ442" i="3"/>
  <c r="AI442" i="3"/>
  <c r="AH442" i="3"/>
  <c r="AT441" i="3"/>
  <c r="AU441" i="3" s="1"/>
  <c r="AS441" i="3"/>
  <c r="AR441" i="3"/>
  <c r="AQ441" i="3"/>
  <c r="AP441" i="3"/>
  <c r="AO441" i="3"/>
  <c r="AN441" i="3"/>
  <c r="AM441" i="3"/>
  <c r="AL441" i="3"/>
  <c r="AK441" i="3"/>
  <c r="AJ441" i="3"/>
  <c r="AI441" i="3"/>
  <c r="AH441" i="3"/>
  <c r="AT440" i="3"/>
  <c r="AU440" i="3" s="1"/>
  <c r="AS440" i="3"/>
  <c r="AR440" i="3"/>
  <c r="AQ440" i="3"/>
  <c r="AP440" i="3"/>
  <c r="AO440" i="3"/>
  <c r="AN440" i="3"/>
  <c r="AM440" i="3"/>
  <c r="AL440" i="3"/>
  <c r="AK440" i="3"/>
  <c r="AJ440" i="3"/>
  <c r="AI440" i="3"/>
  <c r="AH440" i="3"/>
  <c r="AT439" i="3"/>
  <c r="AU439" i="3" s="1"/>
  <c r="AS439" i="3"/>
  <c r="AR439" i="3"/>
  <c r="AQ439" i="3"/>
  <c r="AP439" i="3"/>
  <c r="AO439" i="3"/>
  <c r="AN439" i="3"/>
  <c r="AM439" i="3"/>
  <c r="AL439" i="3"/>
  <c r="AK439" i="3"/>
  <c r="AJ439" i="3"/>
  <c r="AI439" i="3"/>
  <c r="AH439" i="3"/>
  <c r="AT438" i="3"/>
  <c r="AU438" i="3" s="1"/>
  <c r="AS438" i="3"/>
  <c r="AR438" i="3"/>
  <c r="AQ438" i="3"/>
  <c r="AP438" i="3"/>
  <c r="AO438" i="3"/>
  <c r="AN438" i="3"/>
  <c r="AM438" i="3"/>
  <c r="AL438" i="3"/>
  <c r="AK438" i="3"/>
  <c r="AJ438" i="3"/>
  <c r="AI438" i="3"/>
  <c r="AH438" i="3"/>
  <c r="AU437" i="3"/>
  <c r="AT437" i="3"/>
  <c r="AS437" i="3"/>
  <c r="AR437" i="3"/>
  <c r="AQ437" i="3"/>
  <c r="AP437" i="3"/>
  <c r="AO437" i="3"/>
  <c r="AN437" i="3"/>
  <c r="AM437" i="3"/>
  <c r="AL437" i="3"/>
  <c r="AK437" i="3"/>
  <c r="AJ437" i="3"/>
  <c r="AI437" i="3"/>
  <c r="AH437" i="3"/>
  <c r="AT436" i="3"/>
  <c r="AU436" i="3" s="1"/>
  <c r="AS436" i="3"/>
  <c r="AR436" i="3"/>
  <c r="AQ436" i="3"/>
  <c r="AP436" i="3"/>
  <c r="AO436" i="3"/>
  <c r="AN436" i="3"/>
  <c r="AM436" i="3"/>
  <c r="AL436" i="3"/>
  <c r="AK436" i="3"/>
  <c r="AJ436" i="3"/>
  <c r="AI436" i="3"/>
  <c r="AH436" i="3"/>
  <c r="AT435" i="3"/>
  <c r="AU435" i="3" s="1"/>
  <c r="AS435" i="3"/>
  <c r="AR435" i="3"/>
  <c r="AQ435" i="3"/>
  <c r="AP435" i="3"/>
  <c r="AO435" i="3"/>
  <c r="AN435" i="3"/>
  <c r="AM435" i="3"/>
  <c r="AL435" i="3"/>
  <c r="AK435" i="3"/>
  <c r="AJ435" i="3"/>
  <c r="AI435" i="3"/>
  <c r="AH435" i="3"/>
  <c r="AT434" i="3"/>
  <c r="AU434" i="3" s="1"/>
  <c r="AS434" i="3"/>
  <c r="AR434" i="3"/>
  <c r="AQ434" i="3"/>
  <c r="AP434" i="3"/>
  <c r="AO434" i="3"/>
  <c r="AN434" i="3"/>
  <c r="AM434" i="3"/>
  <c r="AL434" i="3"/>
  <c r="AK434" i="3"/>
  <c r="AJ434" i="3"/>
  <c r="AI434" i="3"/>
  <c r="AH434" i="3"/>
  <c r="AU433" i="3"/>
  <c r="AT433" i="3"/>
  <c r="AS433" i="3"/>
  <c r="AR433" i="3"/>
  <c r="AQ433" i="3"/>
  <c r="AP433" i="3"/>
  <c r="AO433" i="3"/>
  <c r="AN433" i="3"/>
  <c r="AM433" i="3"/>
  <c r="AL433" i="3"/>
  <c r="AK433" i="3"/>
  <c r="AJ433" i="3"/>
  <c r="AI433" i="3"/>
  <c r="AH433" i="3"/>
  <c r="AT432" i="3"/>
  <c r="AU432" i="3" s="1"/>
  <c r="AS432" i="3"/>
  <c r="AR432" i="3"/>
  <c r="AQ432" i="3"/>
  <c r="AP432" i="3"/>
  <c r="AO432" i="3"/>
  <c r="AN432" i="3"/>
  <c r="AM432" i="3"/>
  <c r="AL432" i="3"/>
  <c r="AK432" i="3"/>
  <c r="AJ432" i="3"/>
  <c r="AI432" i="3"/>
  <c r="AH432" i="3"/>
  <c r="AT431" i="3"/>
  <c r="AU431" i="3" s="1"/>
  <c r="AS431" i="3"/>
  <c r="AR431" i="3"/>
  <c r="AQ431" i="3"/>
  <c r="AP431" i="3"/>
  <c r="AO431" i="3"/>
  <c r="AN431" i="3"/>
  <c r="AM431" i="3"/>
  <c r="AL431" i="3"/>
  <c r="AK431" i="3"/>
  <c r="AJ431" i="3"/>
  <c r="AI431" i="3"/>
  <c r="AH431" i="3"/>
  <c r="AT430" i="3"/>
  <c r="AU430" i="3" s="1"/>
  <c r="AS430" i="3"/>
  <c r="AR430" i="3"/>
  <c r="AQ430" i="3"/>
  <c r="AP430" i="3"/>
  <c r="AO430" i="3"/>
  <c r="AN430" i="3"/>
  <c r="AM430" i="3"/>
  <c r="AL430" i="3"/>
  <c r="AK430" i="3"/>
  <c r="AJ430" i="3"/>
  <c r="AI430" i="3"/>
  <c r="AH430" i="3"/>
  <c r="AT429" i="3"/>
  <c r="AU429" i="3" s="1"/>
  <c r="AS429" i="3"/>
  <c r="AR429" i="3"/>
  <c r="AQ429" i="3"/>
  <c r="AP429" i="3"/>
  <c r="AO429" i="3"/>
  <c r="AN429" i="3"/>
  <c r="AM429" i="3"/>
  <c r="AL429" i="3"/>
  <c r="AK429" i="3"/>
  <c r="AJ429" i="3"/>
  <c r="AI429" i="3"/>
  <c r="AH429" i="3"/>
  <c r="AT428" i="3"/>
  <c r="AU428" i="3" s="1"/>
  <c r="AS428" i="3"/>
  <c r="AR428" i="3"/>
  <c r="AQ428" i="3"/>
  <c r="AP428" i="3"/>
  <c r="AO428" i="3"/>
  <c r="AN428" i="3"/>
  <c r="AM428" i="3"/>
  <c r="AL428" i="3"/>
  <c r="AK428" i="3"/>
  <c r="AJ428" i="3"/>
  <c r="AI428" i="3"/>
  <c r="AH428" i="3"/>
  <c r="AT427" i="3"/>
  <c r="AU427" i="3" s="1"/>
  <c r="AS427" i="3"/>
  <c r="AR427" i="3"/>
  <c r="AQ427" i="3"/>
  <c r="AP427" i="3"/>
  <c r="AO427" i="3"/>
  <c r="AN427" i="3"/>
  <c r="AM427" i="3"/>
  <c r="AL427" i="3"/>
  <c r="AK427" i="3"/>
  <c r="AJ427" i="3"/>
  <c r="AI427" i="3"/>
  <c r="AH427" i="3"/>
  <c r="AT426" i="3"/>
  <c r="AU426" i="3" s="1"/>
  <c r="AS426" i="3"/>
  <c r="AR426" i="3"/>
  <c r="AQ426" i="3"/>
  <c r="AP426" i="3"/>
  <c r="AO426" i="3"/>
  <c r="AN426" i="3"/>
  <c r="AM426" i="3"/>
  <c r="AL426" i="3"/>
  <c r="AK426" i="3"/>
  <c r="AJ426" i="3"/>
  <c r="AI426" i="3"/>
  <c r="AH426" i="3"/>
  <c r="AT425" i="3"/>
  <c r="AU425" i="3" s="1"/>
  <c r="AS425" i="3"/>
  <c r="AR425" i="3"/>
  <c r="AQ425" i="3"/>
  <c r="AP425" i="3"/>
  <c r="AO425" i="3"/>
  <c r="AN425" i="3"/>
  <c r="AM425" i="3"/>
  <c r="AL425" i="3"/>
  <c r="AK425" i="3"/>
  <c r="AJ425" i="3"/>
  <c r="AI425" i="3"/>
  <c r="AH425" i="3"/>
  <c r="AT424" i="3"/>
  <c r="AU424" i="3" s="1"/>
  <c r="AS424" i="3"/>
  <c r="AR424" i="3"/>
  <c r="AQ424" i="3"/>
  <c r="AP424" i="3"/>
  <c r="AO424" i="3"/>
  <c r="AN424" i="3"/>
  <c r="AM424" i="3"/>
  <c r="AL424" i="3"/>
  <c r="AK424" i="3"/>
  <c r="AJ424" i="3"/>
  <c r="AI424" i="3"/>
  <c r="AH424" i="3"/>
  <c r="AT423" i="3"/>
  <c r="AU423" i="3" s="1"/>
  <c r="AS423" i="3"/>
  <c r="AR423" i="3"/>
  <c r="AQ423" i="3"/>
  <c r="AP423" i="3"/>
  <c r="AO423" i="3"/>
  <c r="AN423" i="3"/>
  <c r="AM423" i="3"/>
  <c r="AL423" i="3"/>
  <c r="AK423" i="3"/>
  <c r="AJ423" i="3"/>
  <c r="AI423" i="3"/>
  <c r="AH423" i="3"/>
  <c r="AT422" i="3"/>
  <c r="AU422" i="3" s="1"/>
  <c r="AS422" i="3"/>
  <c r="AR422" i="3"/>
  <c r="AQ422" i="3"/>
  <c r="AP422" i="3"/>
  <c r="AO422" i="3"/>
  <c r="AN422" i="3"/>
  <c r="AM422" i="3"/>
  <c r="AL422" i="3"/>
  <c r="AK422" i="3"/>
  <c r="AJ422" i="3"/>
  <c r="AI422" i="3"/>
  <c r="AH422" i="3"/>
  <c r="AT421" i="3"/>
  <c r="AU421" i="3" s="1"/>
  <c r="AS421" i="3"/>
  <c r="AR421" i="3"/>
  <c r="AQ421" i="3"/>
  <c r="AP421" i="3"/>
  <c r="AO421" i="3"/>
  <c r="AN421" i="3"/>
  <c r="AM421" i="3"/>
  <c r="AL421" i="3"/>
  <c r="AK421" i="3"/>
  <c r="AJ421" i="3"/>
  <c r="AI421" i="3"/>
  <c r="AH421" i="3"/>
  <c r="AT420" i="3"/>
  <c r="AU420" i="3" s="1"/>
  <c r="AS420" i="3"/>
  <c r="AR420" i="3"/>
  <c r="AQ420" i="3"/>
  <c r="AP420" i="3"/>
  <c r="AO420" i="3"/>
  <c r="AN420" i="3"/>
  <c r="AM420" i="3"/>
  <c r="AL420" i="3"/>
  <c r="AK420" i="3"/>
  <c r="AJ420" i="3"/>
  <c r="AI420" i="3"/>
  <c r="AH420" i="3"/>
  <c r="AT419" i="3"/>
  <c r="AU419" i="3" s="1"/>
  <c r="AS419" i="3"/>
  <c r="AR419" i="3"/>
  <c r="AQ419" i="3"/>
  <c r="AP419" i="3"/>
  <c r="AO419" i="3"/>
  <c r="AN419" i="3"/>
  <c r="AM419" i="3"/>
  <c r="AL419" i="3"/>
  <c r="AK419" i="3"/>
  <c r="AJ419" i="3"/>
  <c r="AI419" i="3"/>
  <c r="AH419" i="3"/>
  <c r="AT418" i="3"/>
  <c r="AU418" i="3" s="1"/>
  <c r="AS418" i="3"/>
  <c r="AR418" i="3"/>
  <c r="AQ418" i="3"/>
  <c r="AP418" i="3"/>
  <c r="AO418" i="3"/>
  <c r="AN418" i="3"/>
  <c r="AM418" i="3"/>
  <c r="AL418" i="3"/>
  <c r="AK418" i="3"/>
  <c r="AJ418" i="3"/>
  <c r="AI418" i="3"/>
  <c r="AH418" i="3"/>
  <c r="AT417" i="3"/>
  <c r="AU417" i="3" s="1"/>
  <c r="AS417" i="3"/>
  <c r="AR417" i="3"/>
  <c r="AQ417" i="3"/>
  <c r="AP417" i="3"/>
  <c r="AO417" i="3"/>
  <c r="AN417" i="3"/>
  <c r="AM417" i="3"/>
  <c r="AL417" i="3"/>
  <c r="AK417" i="3"/>
  <c r="AJ417" i="3"/>
  <c r="AI417" i="3"/>
  <c r="AH417" i="3"/>
  <c r="AT416" i="3"/>
  <c r="AU416" i="3" s="1"/>
  <c r="AS416" i="3"/>
  <c r="AR416" i="3"/>
  <c r="AQ416" i="3"/>
  <c r="AP416" i="3"/>
  <c r="AO416" i="3"/>
  <c r="AN416" i="3"/>
  <c r="AM416" i="3"/>
  <c r="AL416" i="3"/>
  <c r="AK416" i="3"/>
  <c r="AJ416" i="3"/>
  <c r="AI416" i="3"/>
  <c r="AH416" i="3"/>
  <c r="AT415" i="3"/>
  <c r="AU415" i="3" s="1"/>
  <c r="AS415" i="3"/>
  <c r="AR415" i="3"/>
  <c r="AQ415" i="3"/>
  <c r="AP415" i="3"/>
  <c r="AO415" i="3"/>
  <c r="AN415" i="3"/>
  <c r="AM415" i="3"/>
  <c r="AL415" i="3"/>
  <c r="AK415" i="3"/>
  <c r="AJ415" i="3"/>
  <c r="AI415" i="3"/>
  <c r="AH415" i="3"/>
  <c r="AT414" i="3"/>
  <c r="AU414" i="3" s="1"/>
  <c r="AS414" i="3"/>
  <c r="AR414" i="3"/>
  <c r="AQ414" i="3"/>
  <c r="AP414" i="3"/>
  <c r="AO414" i="3"/>
  <c r="AN414" i="3"/>
  <c r="AM414" i="3"/>
  <c r="AL414" i="3"/>
  <c r="AK414" i="3"/>
  <c r="AJ414" i="3"/>
  <c r="AI414" i="3"/>
  <c r="AH414" i="3"/>
  <c r="AU413" i="3"/>
  <c r="AT413" i="3"/>
  <c r="AS413" i="3"/>
  <c r="AR413" i="3"/>
  <c r="AQ413" i="3"/>
  <c r="AP413" i="3"/>
  <c r="AO413" i="3"/>
  <c r="AN413" i="3"/>
  <c r="AM413" i="3"/>
  <c r="AL413" i="3"/>
  <c r="AK413" i="3"/>
  <c r="AJ413" i="3"/>
  <c r="AI413" i="3"/>
  <c r="AH413" i="3"/>
  <c r="AT412" i="3"/>
  <c r="AU412" i="3" s="1"/>
  <c r="AS412" i="3"/>
  <c r="AR412" i="3"/>
  <c r="AQ412" i="3"/>
  <c r="AP412" i="3"/>
  <c r="AO412" i="3"/>
  <c r="AN412" i="3"/>
  <c r="AM412" i="3"/>
  <c r="AL412" i="3"/>
  <c r="AK412" i="3"/>
  <c r="AJ412" i="3"/>
  <c r="AI412" i="3"/>
  <c r="AH412" i="3"/>
  <c r="AT411" i="3"/>
  <c r="AU411" i="3" s="1"/>
  <c r="AS411" i="3"/>
  <c r="AR411" i="3"/>
  <c r="AQ411" i="3"/>
  <c r="AP411" i="3"/>
  <c r="AO411" i="3"/>
  <c r="AN411" i="3"/>
  <c r="AM411" i="3"/>
  <c r="AL411" i="3"/>
  <c r="AK411" i="3"/>
  <c r="AJ411" i="3"/>
  <c r="AI411" i="3"/>
  <c r="AH411" i="3"/>
  <c r="AU410" i="3"/>
  <c r="AT410" i="3"/>
  <c r="AS410" i="3"/>
  <c r="AR410" i="3"/>
  <c r="AQ410" i="3"/>
  <c r="AP410" i="3"/>
  <c r="AO410" i="3"/>
  <c r="AN410" i="3"/>
  <c r="AM410" i="3"/>
  <c r="AL410" i="3"/>
  <c r="AK410" i="3"/>
  <c r="AJ410" i="3"/>
  <c r="AI410" i="3"/>
  <c r="AH410" i="3"/>
  <c r="AT409" i="3"/>
  <c r="AU409" i="3" s="1"/>
  <c r="AS409" i="3"/>
  <c r="AR409" i="3"/>
  <c r="AQ409" i="3"/>
  <c r="AP409" i="3"/>
  <c r="AO409" i="3"/>
  <c r="AN409" i="3"/>
  <c r="AM409" i="3"/>
  <c r="AL409" i="3"/>
  <c r="AK409" i="3"/>
  <c r="AJ409" i="3"/>
  <c r="AI409" i="3"/>
  <c r="AH409" i="3"/>
  <c r="AT408" i="3"/>
  <c r="AU408" i="3" s="1"/>
  <c r="AS408" i="3"/>
  <c r="AR408" i="3"/>
  <c r="AQ408" i="3"/>
  <c r="AP408" i="3"/>
  <c r="AO408" i="3"/>
  <c r="AN408" i="3"/>
  <c r="AM408" i="3"/>
  <c r="AL408" i="3"/>
  <c r="AK408" i="3"/>
  <c r="AJ408" i="3"/>
  <c r="AI408" i="3"/>
  <c r="AH408" i="3"/>
  <c r="AU407" i="3"/>
  <c r="AT407" i="3"/>
  <c r="AS407" i="3"/>
  <c r="AR407" i="3"/>
  <c r="AQ407" i="3"/>
  <c r="AP407" i="3"/>
  <c r="AO407" i="3"/>
  <c r="AN407" i="3"/>
  <c r="AM407" i="3"/>
  <c r="AL407" i="3"/>
  <c r="AK407" i="3"/>
  <c r="AJ407" i="3"/>
  <c r="AI407" i="3"/>
  <c r="AH407" i="3"/>
  <c r="AU406" i="3"/>
  <c r="AT406" i="3"/>
  <c r="AS406" i="3"/>
  <c r="AR406" i="3"/>
  <c r="AQ406" i="3"/>
  <c r="AP406" i="3"/>
  <c r="AO406" i="3"/>
  <c r="AN406" i="3"/>
  <c r="AM406" i="3"/>
  <c r="AL406" i="3"/>
  <c r="AK406" i="3"/>
  <c r="AJ406" i="3"/>
  <c r="AI406" i="3"/>
  <c r="AH406" i="3"/>
  <c r="AT405" i="3"/>
  <c r="AU405" i="3" s="1"/>
  <c r="AS405" i="3"/>
  <c r="AR405" i="3"/>
  <c r="AQ405" i="3"/>
  <c r="AP405" i="3"/>
  <c r="AO405" i="3"/>
  <c r="AN405" i="3"/>
  <c r="AM405" i="3"/>
  <c r="AL405" i="3"/>
  <c r="AK405" i="3"/>
  <c r="AJ405" i="3"/>
  <c r="AI405" i="3"/>
  <c r="AH405" i="3"/>
  <c r="AT404" i="3"/>
  <c r="AU404" i="3" s="1"/>
  <c r="AS404" i="3"/>
  <c r="AR404" i="3"/>
  <c r="AQ404" i="3"/>
  <c r="AP404" i="3"/>
  <c r="AO404" i="3"/>
  <c r="AN404" i="3"/>
  <c r="AM404" i="3"/>
  <c r="AL404" i="3"/>
  <c r="AK404" i="3"/>
  <c r="AJ404" i="3"/>
  <c r="AI404" i="3"/>
  <c r="AH404" i="3"/>
  <c r="AU403" i="3"/>
  <c r="AT403" i="3"/>
  <c r="AS403" i="3"/>
  <c r="AR403" i="3"/>
  <c r="AQ403" i="3"/>
  <c r="AP403" i="3"/>
  <c r="AO403" i="3"/>
  <c r="AN403" i="3"/>
  <c r="AM403" i="3"/>
  <c r="AL403" i="3"/>
  <c r="AK403" i="3"/>
  <c r="AJ403" i="3"/>
  <c r="AI403" i="3"/>
  <c r="AH403" i="3"/>
  <c r="AT402" i="3"/>
  <c r="AU402" i="3" s="1"/>
  <c r="AS402" i="3"/>
  <c r="AR402" i="3"/>
  <c r="AQ402" i="3"/>
  <c r="AP402" i="3"/>
  <c r="AO402" i="3"/>
  <c r="AN402" i="3"/>
  <c r="AM402" i="3"/>
  <c r="AL402" i="3"/>
  <c r="AK402" i="3"/>
  <c r="AJ402" i="3"/>
  <c r="AI402" i="3"/>
  <c r="AH402" i="3"/>
  <c r="AT401" i="3"/>
  <c r="AU401" i="3" s="1"/>
  <c r="AS401" i="3"/>
  <c r="AR401" i="3"/>
  <c r="AQ401" i="3"/>
  <c r="AP401" i="3"/>
  <c r="AO401" i="3"/>
  <c r="AN401" i="3"/>
  <c r="AM401" i="3"/>
  <c r="AL401" i="3"/>
  <c r="AK401" i="3"/>
  <c r="AJ401" i="3"/>
  <c r="AI401" i="3"/>
  <c r="AH401" i="3"/>
  <c r="AU400" i="3"/>
  <c r="AT400" i="3"/>
  <c r="AS400" i="3"/>
  <c r="AR400" i="3"/>
  <c r="AQ400" i="3"/>
  <c r="AP400" i="3"/>
  <c r="AO400" i="3"/>
  <c r="AN400" i="3"/>
  <c r="AM400" i="3"/>
  <c r="AL400" i="3"/>
  <c r="AK400" i="3"/>
  <c r="AJ400" i="3"/>
  <c r="AI400" i="3"/>
  <c r="AH400" i="3"/>
  <c r="AT399" i="3"/>
  <c r="AU399" i="3" s="1"/>
  <c r="AS399" i="3"/>
  <c r="AR399" i="3"/>
  <c r="AQ399" i="3"/>
  <c r="AP399" i="3"/>
  <c r="AO399" i="3"/>
  <c r="AN399" i="3"/>
  <c r="AM399" i="3"/>
  <c r="AL399" i="3"/>
  <c r="AK399" i="3"/>
  <c r="AJ399" i="3"/>
  <c r="AI399" i="3"/>
  <c r="AH399" i="3"/>
  <c r="AT398" i="3"/>
  <c r="AU398" i="3" s="1"/>
  <c r="AS398" i="3"/>
  <c r="AR398" i="3"/>
  <c r="AQ398" i="3"/>
  <c r="AP398" i="3"/>
  <c r="AO398" i="3"/>
  <c r="AN398" i="3"/>
  <c r="AM398" i="3"/>
  <c r="AL398" i="3"/>
  <c r="AK398" i="3"/>
  <c r="AJ398" i="3"/>
  <c r="AI398" i="3"/>
  <c r="AH398" i="3"/>
  <c r="AT397" i="3"/>
  <c r="AU397" i="3" s="1"/>
  <c r="AS397" i="3"/>
  <c r="AR397" i="3"/>
  <c r="AQ397" i="3"/>
  <c r="AP397" i="3"/>
  <c r="AO397" i="3"/>
  <c r="AN397" i="3"/>
  <c r="AM397" i="3"/>
  <c r="AL397" i="3"/>
  <c r="AK397" i="3"/>
  <c r="AJ397" i="3"/>
  <c r="AI397" i="3"/>
  <c r="AH397" i="3"/>
  <c r="AT396" i="3"/>
  <c r="AU396" i="3" s="1"/>
  <c r="AS396" i="3"/>
  <c r="AR396" i="3"/>
  <c r="AQ396" i="3"/>
  <c r="AP396" i="3"/>
  <c r="AO396" i="3"/>
  <c r="AN396" i="3"/>
  <c r="AM396" i="3"/>
  <c r="AL396" i="3"/>
  <c r="AK396" i="3"/>
  <c r="AJ396" i="3"/>
  <c r="AI396" i="3"/>
  <c r="AH396" i="3"/>
  <c r="AU395" i="3"/>
  <c r="AT395" i="3"/>
  <c r="AS395" i="3"/>
  <c r="AR395" i="3"/>
  <c r="AQ395" i="3"/>
  <c r="AP395" i="3"/>
  <c r="AO395" i="3"/>
  <c r="AN395" i="3"/>
  <c r="AM395" i="3"/>
  <c r="AL395" i="3"/>
  <c r="AK395" i="3"/>
  <c r="AJ395" i="3"/>
  <c r="AI395" i="3"/>
  <c r="AH395" i="3"/>
  <c r="AT394" i="3"/>
  <c r="AU394" i="3" s="1"/>
  <c r="AS394" i="3"/>
  <c r="AR394" i="3"/>
  <c r="AQ394" i="3"/>
  <c r="AP394" i="3"/>
  <c r="AO394" i="3"/>
  <c r="AN394" i="3"/>
  <c r="AM394" i="3"/>
  <c r="AL394" i="3"/>
  <c r="AK394" i="3"/>
  <c r="AJ394" i="3"/>
  <c r="AI394" i="3"/>
  <c r="AH394" i="3"/>
  <c r="AT393" i="3"/>
  <c r="AU393" i="3" s="1"/>
  <c r="AS393" i="3"/>
  <c r="AR393" i="3"/>
  <c r="AQ393" i="3"/>
  <c r="AP393" i="3"/>
  <c r="AO393" i="3"/>
  <c r="AN393" i="3"/>
  <c r="AM393" i="3"/>
  <c r="AL393" i="3"/>
  <c r="AK393" i="3"/>
  <c r="AJ393" i="3"/>
  <c r="AI393" i="3"/>
  <c r="AH393" i="3"/>
  <c r="AT392" i="3"/>
  <c r="AU392" i="3" s="1"/>
  <c r="AS392" i="3"/>
  <c r="AR392" i="3"/>
  <c r="AQ392" i="3"/>
  <c r="AP392" i="3"/>
  <c r="AO392" i="3"/>
  <c r="AN392" i="3"/>
  <c r="AM392" i="3"/>
  <c r="AL392" i="3"/>
  <c r="AK392" i="3"/>
  <c r="AJ392" i="3"/>
  <c r="AI392" i="3"/>
  <c r="AH392" i="3"/>
  <c r="AU391" i="3"/>
  <c r="AT391" i="3"/>
  <c r="AS391" i="3"/>
  <c r="AR391" i="3"/>
  <c r="AQ391" i="3"/>
  <c r="AP391" i="3"/>
  <c r="AO391" i="3"/>
  <c r="AN391" i="3"/>
  <c r="AM391" i="3"/>
  <c r="AL391" i="3"/>
  <c r="AK391" i="3"/>
  <c r="AJ391" i="3"/>
  <c r="AI391" i="3"/>
  <c r="AH391" i="3"/>
  <c r="AT390" i="3"/>
  <c r="AU390" i="3" s="1"/>
  <c r="AS390" i="3"/>
  <c r="AR390" i="3"/>
  <c r="AQ390" i="3"/>
  <c r="AP390" i="3"/>
  <c r="AO390" i="3"/>
  <c r="AN390" i="3"/>
  <c r="AM390" i="3"/>
  <c r="AL390" i="3"/>
  <c r="AK390" i="3"/>
  <c r="AJ390" i="3"/>
  <c r="AI390" i="3"/>
  <c r="AH390" i="3"/>
  <c r="AU389" i="3"/>
  <c r="AT389" i="3"/>
  <c r="AS389" i="3"/>
  <c r="AR389" i="3"/>
  <c r="AQ389" i="3"/>
  <c r="AP389" i="3"/>
  <c r="AO389" i="3"/>
  <c r="AN389" i="3"/>
  <c r="AM389" i="3"/>
  <c r="AL389" i="3"/>
  <c r="AK389" i="3"/>
  <c r="AJ389" i="3"/>
  <c r="AI389" i="3"/>
  <c r="AH389" i="3"/>
  <c r="AU388" i="3"/>
  <c r="AT388" i="3"/>
  <c r="AS388" i="3"/>
  <c r="AR388" i="3"/>
  <c r="AQ388" i="3"/>
  <c r="AP388" i="3"/>
  <c r="AO388" i="3"/>
  <c r="AN388" i="3"/>
  <c r="AM388" i="3"/>
  <c r="AL388" i="3"/>
  <c r="AK388" i="3"/>
  <c r="AJ388" i="3"/>
  <c r="AI388" i="3"/>
  <c r="AH388" i="3"/>
  <c r="AT387" i="3"/>
  <c r="AU387" i="3" s="1"/>
  <c r="AS387" i="3"/>
  <c r="AR387" i="3"/>
  <c r="AQ387" i="3"/>
  <c r="AP387" i="3"/>
  <c r="AO387" i="3"/>
  <c r="AN387" i="3"/>
  <c r="AM387" i="3"/>
  <c r="AL387" i="3"/>
  <c r="AK387" i="3"/>
  <c r="AJ387" i="3"/>
  <c r="AI387" i="3"/>
  <c r="AH387" i="3"/>
  <c r="AT386" i="3"/>
  <c r="AU386" i="3" s="1"/>
  <c r="AS386" i="3"/>
  <c r="AR386" i="3"/>
  <c r="AQ386" i="3"/>
  <c r="AP386" i="3"/>
  <c r="AO386" i="3"/>
  <c r="AN386" i="3"/>
  <c r="AM386" i="3"/>
  <c r="AL386" i="3"/>
  <c r="AK386" i="3"/>
  <c r="AJ386" i="3"/>
  <c r="AI386" i="3"/>
  <c r="AH386" i="3"/>
  <c r="AT385" i="3"/>
  <c r="AU385" i="3" s="1"/>
  <c r="AS385" i="3"/>
  <c r="AR385" i="3"/>
  <c r="AQ385" i="3"/>
  <c r="AP385" i="3"/>
  <c r="AO385" i="3"/>
  <c r="AN385" i="3"/>
  <c r="AM385" i="3"/>
  <c r="AL385" i="3"/>
  <c r="AK385" i="3"/>
  <c r="AJ385" i="3"/>
  <c r="AI385" i="3"/>
  <c r="AH385" i="3"/>
  <c r="AU384" i="3"/>
  <c r="AT384" i="3"/>
  <c r="AS384" i="3"/>
  <c r="AR384" i="3"/>
  <c r="AQ384" i="3"/>
  <c r="AP384" i="3"/>
  <c r="AO384" i="3"/>
  <c r="AN384" i="3"/>
  <c r="AM384" i="3"/>
  <c r="AL384" i="3"/>
  <c r="AK384" i="3"/>
  <c r="AJ384" i="3"/>
  <c r="AI384" i="3"/>
  <c r="AH384" i="3"/>
  <c r="AT383" i="3"/>
  <c r="AU383" i="3" s="1"/>
  <c r="AS383" i="3"/>
  <c r="AR383" i="3"/>
  <c r="AQ383" i="3"/>
  <c r="AP383" i="3"/>
  <c r="AO383" i="3"/>
  <c r="AN383" i="3"/>
  <c r="AM383" i="3"/>
  <c r="AL383" i="3"/>
  <c r="AK383" i="3"/>
  <c r="AJ383" i="3"/>
  <c r="AI383" i="3"/>
  <c r="AH383" i="3"/>
  <c r="AT382" i="3"/>
  <c r="AU382" i="3" s="1"/>
  <c r="AS382" i="3"/>
  <c r="AR382" i="3"/>
  <c r="AQ382" i="3"/>
  <c r="AP382" i="3"/>
  <c r="AO382" i="3"/>
  <c r="AN382" i="3"/>
  <c r="AM382" i="3"/>
  <c r="AL382" i="3"/>
  <c r="AK382" i="3"/>
  <c r="AJ382" i="3"/>
  <c r="AI382" i="3"/>
  <c r="AH382" i="3"/>
  <c r="AU381" i="3"/>
  <c r="AT381" i="3"/>
  <c r="AS381" i="3"/>
  <c r="AR381" i="3"/>
  <c r="AQ381" i="3"/>
  <c r="AP381" i="3"/>
  <c r="AO381" i="3"/>
  <c r="AN381" i="3"/>
  <c r="AM381" i="3"/>
  <c r="AL381" i="3"/>
  <c r="AK381" i="3"/>
  <c r="AJ381" i="3"/>
  <c r="AI381" i="3"/>
  <c r="AH381" i="3"/>
  <c r="AT380" i="3"/>
  <c r="AU380" i="3" s="1"/>
  <c r="AS380" i="3"/>
  <c r="AR380" i="3"/>
  <c r="AQ380" i="3"/>
  <c r="AP380" i="3"/>
  <c r="AO380" i="3"/>
  <c r="AN380" i="3"/>
  <c r="AM380" i="3"/>
  <c r="AL380" i="3"/>
  <c r="AK380" i="3"/>
  <c r="AJ380" i="3"/>
  <c r="AI380" i="3"/>
  <c r="AH380" i="3"/>
  <c r="AT379" i="3"/>
  <c r="AU379" i="3" s="1"/>
  <c r="AS379" i="3"/>
  <c r="AR379" i="3"/>
  <c r="AQ379" i="3"/>
  <c r="AP379" i="3"/>
  <c r="AO379" i="3"/>
  <c r="AN379" i="3"/>
  <c r="AM379" i="3"/>
  <c r="AL379" i="3"/>
  <c r="AK379" i="3"/>
  <c r="AJ379" i="3"/>
  <c r="AI379" i="3"/>
  <c r="AH379" i="3"/>
  <c r="AT378" i="3"/>
  <c r="AU378" i="3" s="1"/>
  <c r="AS378" i="3"/>
  <c r="AR378" i="3"/>
  <c r="AQ378" i="3"/>
  <c r="AP378" i="3"/>
  <c r="AO378" i="3"/>
  <c r="AN378" i="3"/>
  <c r="AM378" i="3"/>
  <c r="AL378" i="3"/>
  <c r="AK378" i="3"/>
  <c r="AJ378" i="3"/>
  <c r="AI378" i="3"/>
  <c r="AH378" i="3"/>
  <c r="AT377" i="3"/>
  <c r="AU377" i="3" s="1"/>
  <c r="AS377" i="3"/>
  <c r="AR377" i="3"/>
  <c r="AQ377" i="3"/>
  <c r="AP377" i="3"/>
  <c r="AO377" i="3"/>
  <c r="AN377" i="3"/>
  <c r="AM377" i="3"/>
  <c r="AL377" i="3"/>
  <c r="AK377" i="3"/>
  <c r="AJ377" i="3"/>
  <c r="AI377" i="3"/>
  <c r="AH377" i="3"/>
  <c r="AT376" i="3"/>
  <c r="AU376" i="3" s="1"/>
  <c r="AS376" i="3"/>
  <c r="AR376" i="3"/>
  <c r="AQ376" i="3"/>
  <c r="AP376" i="3"/>
  <c r="AO376" i="3"/>
  <c r="AN376" i="3"/>
  <c r="AM376" i="3"/>
  <c r="AL376" i="3"/>
  <c r="AK376" i="3"/>
  <c r="AJ376" i="3"/>
  <c r="AI376" i="3"/>
  <c r="AH376" i="3"/>
  <c r="AU375" i="3"/>
  <c r="AT375" i="3"/>
  <c r="AS375" i="3"/>
  <c r="AR375" i="3"/>
  <c r="AQ375" i="3"/>
  <c r="AP375" i="3"/>
  <c r="AO375" i="3"/>
  <c r="AN375" i="3"/>
  <c r="AM375" i="3"/>
  <c r="AL375" i="3"/>
  <c r="AK375" i="3"/>
  <c r="AJ375" i="3"/>
  <c r="AI375" i="3"/>
  <c r="AH375" i="3"/>
  <c r="AT374" i="3"/>
  <c r="AU374" i="3" s="1"/>
  <c r="AS374" i="3"/>
  <c r="AR374" i="3"/>
  <c r="AQ374" i="3"/>
  <c r="AP374" i="3"/>
  <c r="AO374" i="3"/>
  <c r="AN374" i="3"/>
  <c r="AM374" i="3"/>
  <c r="AL374" i="3"/>
  <c r="AK374" i="3"/>
  <c r="AJ374" i="3"/>
  <c r="AI374" i="3"/>
  <c r="AH374" i="3"/>
  <c r="AT373" i="3"/>
  <c r="AU373" i="3" s="1"/>
  <c r="AS373" i="3"/>
  <c r="AR373" i="3"/>
  <c r="AQ373" i="3"/>
  <c r="AP373" i="3"/>
  <c r="AO373" i="3"/>
  <c r="AN373" i="3"/>
  <c r="AM373" i="3"/>
  <c r="AL373" i="3"/>
  <c r="AK373" i="3"/>
  <c r="AJ373" i="3"/>
  <c r="AI373" i="3"/>
  <c r="AH373" i="3"/>
  <c r="AT372" i="3"/>
  <c r="AU372" i="3" s="1"/>
  <c r="AS372" i="3"/>
  <c r="AR372" i="3"/>
  <c r="AQ372" i="3"/>
  <c r="AP372" i="3"/>
  <c r="AO372" i="3"/>
  <c r="AN372" i="3"/>
  <c r="AM372" i="3"/>
  <c r="AL372" i="3"/>
  <c r="AK372" i="3"/>
  <c r="AJ372" i="3"/>
  <c r="AI372" i="3"/>
  <c r="AH372" i="3"/>
  <c r="AT371" i="3"/>
  <c r="AU371" i="3" s="1"/>
  <c r="AS371" i="3"/>
  <c r="AR371" i="3"/>
  <c r="AQ371" i="3"/>
  <c r="AP371" i="3"/>
  <c r="AO371" i="3"/>
  <c r="AN371" i="3"/>
  <c r="AM371" i="3"/>
  <c r="AL371" i="3"/>
  <c r="AK371" i="3"/>
  <c r="AJ371" i="3"/>
  <c r="AI371" i="3"/>
  <c r="AH371" i="3"/>
  <c r="AT370" i="3"/>
  <c r="AU370" i="3" s="1"/>
  <c r="AS370" i="3"/>
  <c r="AR370" i="3"/>
  <c r="AQ370" i="3"/>
  <c r="AP370" i="3"/>
  <c r="AO370" i="3"/>
  <c r="AN370" i="3"/>
  <c r="AM370" i="3"/>
  <c r="AL370" i="3"/>
  <c r="AK370" i="3"/>
  <c r="AJ370" i="3"/>
  <c r="AI370" i="3"/>
  <c r="AH370" i="3"/>
  <c r="AT369" i="3"/>
  <c r="AU369" i="3" s="1"/>
  <c r="AS369" i="3"/>
  <c r="AR369" i="3"/>
  <c r="AQ369" i="3"/>
  <c r="AP369" i="3"/>
  <c r="AO369" i="3"/>
  <c r="AN369" i="3"/>
  <c r="AM369" i="3"/>
  <c r="AL369" i="3"/>
  <c r="AK369" i="3"/>
  <c r="AJ369" i="3"/>
  <c r="AI369" i="3"/>
  <c r="AH369" i="3"/>
  <c r="AT368" i="3"/>
  <c r="AU368" i="3" s="1"/>
  <c r="AS368" i="3"/>
  <c r="AR368" i="3"/>
  <c r="AQ368" i="3"/>
  <c r="AP368" i="3"/>
  <c r="AO368" i="3"/>
  <c r="AN368" i="3"/>
  <c r="AM368" i="3"/>
  <c r="AL368" i="3"/>
  <c r="AK368" i="3"/>
  <c r="AJ368" i="3"/>
  <c r="AI368" i="3"/>
  <c r="AH368" i="3"/>
  <c r="AT367" i="3"/>
  <c r="AU367" i="3" s="1"/>
  <c r="AS367" i="3"/>
  <c r="AR367" i="3"/>
  <c r="AQ367" i="3"/>
  <c r="AP367" i="3"/>
  <c r="AO367" i="3"/>
  <c r="AN367" i="3"/>
  <c r="AM367" i="3"/>
  <c r="AL367" i="3"/>
  <c r="AK367" i="3"/>
  <c r="AJ367" i="3"/>
  <c r="AI367" i="3"/>
  <c r="AH367" i="3"/>
  <c r="AT366" i="3"/>
  <c r="AU366" i="3" s="1"/>
  <c r="AS366" i="3"/>
  <c r="AR366" i="3"/>
  <c r="AQ366" i="3"/>
  <c r="AP366" i="3"/>
  <c r="AO366" i="3"/>
  <c r="AN366" i="3"/>
  <c r="AM366" i="3"/>
  <c r="AL366" i="3"/>
  <c r="AK366" i="3"/>
  <c r="AJ366" i="3"/>
  <c r="AI366" i="3"/>
  <c r="AH366" i="3"/>
  <c r="AT365" i="3"/>
  <c r="AU365" i="3" s="1"/>
  <c r="AS365" i="3"/>
  <c r="AR365" i="3"/>
  <c r="AQ365" i="3"/>
  <c r="AP365" i="3"/>
  <c r="AO365" i="3"/>
  <c r="AN365" i="3"/>
  <c r="AM365" i="3"/>
  <c r="AL365" i="3"/>
  <c r="AK365" i="3"/>
  <c r="AJ365" i="3"/>
  <c r="AI365" i="3"/>
  <c r="AH365" i="3"/>
  <c r="AT364" i="3"/>
  <c r="AU364" i="3" s="1"/>
  <c r="AS364" i="3"/>
  <c r="AR364" i="3"/>
  <c r="AQ364" i="3"/>
  <c r="AP364" i="3"/>
  <c r="AO364" i="3"/>
  <c r="AN364" i="3"/>
  <c r="AM364" i="3"/>
  <c r="AL364" i="3"/>
  <c r="AK364" i="3"/>
  <c r="AJ364" i="3"/>
  <c r="AI364" i="3"/>
  <c r="AH364" i="3"/>
  <c r="AT363" i="3"/>
  <c r="AU363" i="3" s="1"/>
  <c r="AS363" i="3"/>
  <c r="AR363" i="3"/>
  <c r="AQ363" i="3"/>
  <c r="AP363" i="3"/>
  <c r="AO363" i="3"/>
  <c r="AN363" i="3"/>
  <c r="AM363" i="3"/>
  <c r="AL363" i="3"/>
  <c r="AK363" i="3"/>
  <c r="AJ363" i="3"/>
  <c r="AI363" i="3"/>
  <c r="AH363" i="3"/>
  <c r="AT362" i="3"/>
  <c r="AU362" i="3" s="1"/>
  <c r="AS362" i="3"/>
  <c r="AR362" i="3"/>
  <c r="AQ362" i="3"/>
  <c r="AP362" i="3"/>
  <c r="AO362" i="3"/>
  <c r="AN362" i="3"/>
  <c r="AM362" i="3"/>
  <c r="AL362" i="3"/>
  <c r="AK362" i="3"/>
  <c r="AJ362" i="3"/>
  <c r="AI362" i="3"/>
  <c r="AH362" i="3"/>
  <c r="AT361" i="3"/>
  <c r="AU361" i="3" s="1"/>
  <c r="AS361" i="3"/>
  <c r="AR361" i="3"/>
  <c r="AQ361" i="3"/>
  <c r="AP361" i="3"/>
  <c r="AO361" i="3"/>
  <c r="AN361" i="3"/>
  <c r="AM361" i="3"/>
  <c r="AL361" i="3"/>
  <c r="AK361" i="3"/>
  <c r="AJ361" i="3"/>
  <c r="AI361" i="3"/>
  <c r="AH361" i="3"/>
  <c r="AT360" i="3"/>
  <c r="AU360" i="3" s="1"/>
  <c r="AS360" i="3"/>
  <c r="AR360" i="3"/>
  <c r="AQ360" i="3"/>
  <c r="AP360" i="3"/>
  <c r="AO360" i="3"/>
  <c r="AN360" i="3"/>
  <c r="AM360" i="3"/>
  <c r="AL360" i="3"/>
  <c r="AK360" i="3"/>
  <c r="AJ360" i="3"/>
  <c r="AI360" i="3"/>
  <c r="AH360" i="3"/>
  <c r="AT359" i="3"/>
  <c r="AU359" i="3" s="1"/>
  <c r="AS359" i="3"/>
  <c r="AR359" i="3"/>
  <c r="AQ359" i="3"/>
  <c r="AP359" i="3"/>
  <c r="AO359" i="3"/>
  <c r="AN359" i="3"/>
  <c r="AM359" i="3"/>
  <c r="AL359" i="3"/>
  <c r="AK359" i="3"/>
  <c r="AJ359" i="3"/>
  <c r="AI359" i="3"/>
  <c r="AH359" i="3"/>
  <c r="AT358" i="3"/>
  <c r="AU358" i="3" s="1"/>
  <c r="AS358" i="3"/>
  <c r="AR358" i="3"/>
  <c r="AQ358" i="3"/>
  <c r="AP358" i="3"/>
  <c r="AO358" i="3"/>
  <c r="AN358" i="3"/>
  <c r="AM358" i="3"/>
  <c r="AL358" i="3"/>
  <c r="AK358" i="3"/>
  <c r="AJ358" i="3"/>
  <c r="AI358" i="3"/>
  <c r="AH358" i="3"/>
  <c r="AT357" i="3"/>
  <c r="AU357" i="3" s="1"/>
  <c r="AS357" i="3"/>
  <c r="AR357" i="3"/>
  <c r="AQ357" i="3"/>
  <c r="AP357" i="3"/>
  <c r="AO357" i="3"/>
  <c r="AN357" i="3"/>
  <c r="AM357" i="3"/>
  <c r="AL357" i="3"/>
  <c r="AK357" i="3"/>
  <c r="AJ357" i="3"/>
  <c r="AI357" i="3"/>
  <c r="AH357" i="3"/>
  <c r="AT356" i="3"/>
  <c r="AU356" i="3" s="1"/>
  <c r="AS356" i="3"/>
  <c r="AR356" i="3"/>
  <c r="AQ356" i="3"/>
  <c r="AP356" i="3"/>
  <c r="AO356" i="3"/>
  <c r="AN356" i="3"/>
  <c r="AM356" i="3"/>
  <c r="AL356" i="3"/>
  <c r="AK356" i="3"/>
  <c r="AJ356" i="3"/>
  <c r="AI356" i="3"/>
  <c r="AH356" i="3"/>
  <c r="AT355" i="3"/>
  <c r="AU355" i="3" s="1"/>
  <c r="AS355" i="3"/>
  <c r="AR355" i="3"/>
  <c r="AQ355" i="3"/>
  <c r="AP355" i="3"/>
  <c r="AO355" i="3"/>
  <c r="AN355" i="3"/>
  <c r="AM355" i="3"/>
  <c r="AL355" i="3"/>
  <c r="AK355" i="3"/>
  <c r="AJ355" i="3"/>
  <c r="AI355" i="3"/>
  <c r="AH355" i="3"/>
  <c r="AT354" i="3"/>
  <c r="AU354" i="3" s="1"/>
  <c r="AS354" i="3"/>
  <c r="AR354" i="3"/>
  <c r="AQ354" i="3"/>
  <c r="AP354" i="3"/>
  <c r="AO354" i="3"/>
  <c r="AN354" i="3"/>
  <c r="AM354" i="3"/>
  <c r="AL354" i="3"/>
  <c r="AK354" i="3"/>
  <c r="AJ354" i="3"/>
  <c r="AI354" i="3"/>
  <c r="AH354" i="3"/>
  <c r="AT353" i="3"/>
  <c r="AU353" i="3" s="1"/>
  <c r="AS353" i="3"/>
  <c r="AR353" i="3"/>
  <c r="AQ353" i="3"/>
  <c r="AP353" i="3"/>
  <c r="AO353" i="3"/>
  <c r="AN353" i="3"/>
  <c r="AM353" i="3"/>
  <c r="AL353" i="3"/>
  <c r="AK353" i="3"/>
  <c r="AJ353" i="3"/>
  <c r="AI353" i="3"/>
  <c r="AH353" i="3"/>
  <c r="AT352" i="3"/>
  <c r="AU352" i="3" s="1"/>
  <c r="AS352" i="3"/>
  <c r="AR352" i="3"/>
  <c r="AQ352" i="3"/>
  <c r="AP352" i="3"/>
  <c r="AO352" i="3"/>
  <c r="AN352" i="3"/>
  <c r="AM352" i="3"/>
  <c r="AL352" i="3"/>
  <c r="AK352" i="3"/>
  <c r="AJ352" i="3"/>
  <c r="AI352" i="3"/>
  <c r="AH352" i="3"/>
  <c r="AT351" i="3"/>
  <c r="AU351" i="3" s="1"/>
  <c r="AS351" i="3"/>
  <c r="AR351" i="3"/>
  <c r="AQ351" i="3"/>
  <c r="AP351" i="3"/>
  <c r="AO351" i="3"/>
  <c r="AN351" i="3"/>
  <c r="AM351" i="3"/>
  <c r="AL351" i="3"/>
  <c r="AK351" i="3"/>
  <c r="AJ351" i="3"/>
  <c r="AI351" i="3"/>
  <c r="AH351" i="3"/>
  <c r="AT350" i="3"/>
  <c r="AU350" i="3" s="1"/>
  <c r="AS350" i="3"/>
  <c r="AR350" i="3"/>
  <c r="AQ350" i="3"/>
  <c r="AP350" i="3"/>
  <c r="AO350" i="3"/>
  <c r="AN350" i="3"/>
  <c r="AM350" i="3"/>
  <c r="AL350" i="3"/>
  <c r="AK350" i="3"/>
  <c r="AJ350" i="3"/>
  <c r="AI350" i="3"/>
  <c r="AH350" i="3"/>
  <c r="AT349" i="3"/>
  <c r="AU349" i="3" s="1"/>
  <c r="AS349" i="3"/>
  <c r="AR349" i="3"/>
  <c r="AQ349" i="3"/>
  <c r="AP349" i="3"/>
  <c r="AO349" i="3"/>
  <c r="AN349" i="3"/>
  <c r="AM349" i="3"/>
  <c r="AL349" i="3"/>
  <c r="AK349" i="3"/>
  <c r="AJ349" i="3"/>
  <c r="AI349" i="3"/>
  <c r="AH349" i="3"/>
  <c r="AT348" i="3"/>
  <c r="AU348" i="3" s="1"/>
  <c r="AS348" i="3"/>
  <c r="AR348" i="3"/>
  <c r="AQ348" i="3"/>
  <c r="AP348" i="3"/>
  <c r="AO348" i="3"/>
  <c r="AN348" i="3"/>
  <c r="AM348" i="3"/>
  <c r="AL348" i="3"/>
  <c r="AK348" i="3"/>
  <c r="AJ348" i="3"/>
  <c r="AI348" i="3"/>
  <c r="AH348" i="3"/>
  <c r="AT347" i="3"/>
  <c r="AU347" i="3" s="1"/>
  <c r="AS347" i="3"/>
  <c r="AR347" i="3"/>
  <c r="AQ347" i="3"/>
  <c r="AP347" i="3"/>
  <c r="AO347" i="3"/>
  <c r="AN347" i="3"/>
  <c r="AM347" i="3"/>
  <c r="AL347" i="3"/>
  <c r="AK347" i="3"/>
  <c r="AJ347" i="3"/>
  <c r="AI347" i="3"/>
  <c r="AH347" i="3"/>
  <c r="AT346" i="3"/>
  <c r="AU346" i="3" s="1"/>
  <c r="AS346" i="3"/>
  <c r="AR346" i="3"/>
  <c r="AQ346" i="3"/>
  <c r="AP346" i="3"/>
  <c r="AO346" i="3"/>
  <c r="AN346" i="3"/>
  <c r="AM346" i="3"/>
  <c r="AL346" i="3"/>
  <c r="AK346" i="3"/>
  <c r="AJ346" i="3"/>
  <c r="AI346" i="3"/>
  <c r="AH346" i="3"/>
  <c r="AT345" i="3"/>
  <c r="AU345" i="3" s="1"/>
  <c r="AS345" i="3"/>
  <c r="AR345" i="3"/>
  <c r="AQ345" i="3"/>
  <c r="AP345" i="3"/>
  <c r="AO345" i="3"/>
  <c r="AN345" i="3"/>
  <c r="AM345" i="3"/>
  <c r="AL345" i="3"/>
  <c r="AK345" i="3"/>
  <c r="AJ345" i="3"/>
  <c r="AI345" i="3"/>
  <c r="AH345" i="3"/>
  <c r="AT344" i="3"/>
  <c r="AU344" i="3" s="1"/>
  <c r="AS344" i="3"/>
  <c r="AR344" i="3"/>
  <c r="AQ344" i="3"/>
  <c r="AP344" i="3"/>
  <c r="AO344" i="3"/>
  <c r="AN344" i="3"/>
  <c r="AM344" i="3"/>
  <c r="AL344" i="3"/>
  <c r="AK344" i="3"/>
  <c r="AJ344" i="3"/>
  <c r="AI344" i="3"/>
  <c r="AH344" i="3"/>
  <c r="AT343" i="3"/>
  <c r="AU343" i="3" s="1"/>
  <c r="AS343" i="3"/>
  <c r="AR343" i="3"/>
  <c r="AQ343" i="3"/>
  <c r="AP343" i="3"/>
  <c r="AO343" i="3"/>
  <c r="AN343" i="3"/>
  <c r="AM343" i="3"/>
  <c r="AL343" i="3"/>
  <c r="AK343" i="3"/>
  <c r="AJ343" i="3"/>
  <c r="AI343" i="3"/>
  <c r="AH343" i="3"/>
  <c r="AT342" i="3"/>
  <c r="AU342" i="3" s="1"/>
  <c r="AS342" i="3"/>
  <c r="AR342" i="3"/>
  <c r="AQ342" i="3"/>
  <c r="AP342" i="3"/>
  <c r="AO342" i="3"/>
  <c r="AN342" i="3"/>
  <c r="AM342" i="3"/>
  <c r="AL342" i="3"/>
  <c r="AK342" i="3"/>
  <c r="AJ342" i="3"/>
  <c r="AI342" i="3"/>
  <c r="AH342" i="3"/>
  <c r="AT341" i="3"/>
  <c r="AU341" i="3" s="1"/>
  <c r="AS341" i="3"/>
  <c r="AR341" i="3"/>
  <c r="AQ341" i="3"/>
  <c r="AP341" i="3"/>
  <c r="AO341" i="3"/>
  <c r="AN341" i="3"/>
  <c r="AM341" i="3"/>
  <c r="AL341" i="3"/>
  <c r="AK341" i="3"/>
  <c r="AJ341" i="3"/>
  <c r="AI341" i="3"/>
  <c r="AH341" i="3"/>
  <c r="AT340" i="3"/>
  <c r="AU340" i="3" s="1"/>
  <c r="AS340" i="3"/>
  <c r="AR340" i="3"/>
  <c r="AQ340" i="3"/>
  <c r="AP340" i="3"/>
  <c r="AO340" i="3"/>
  <c r="AN340" i="3"/>
  <c r="AM340" i="3"/>
  <c r="AL340" i="3"/>
  <c r="AK340" i="3"/>
  <c r="AJ340" i="3"/>
  <c r="AI340" i="3"/>
  <c r="AH340" i="3"/>
  <c r="AT339" i="3"/>
  <c r="AU339" i="3" s="1"/>
  <c r="AS339" i="3"/>
  <c r="AR339" i="3"/>
  <c r="AQ339" i="3"/>
  <c r="AP339" i="3"/>
  <c r="AO339" i="3"/>
  <c r="AN339" i="3"/>
  <c r="AM339" i="3"/>
  <c r="AL339" i="3"/>
  <c r="AK339" i="3"/>
  <c r="AJ339" i="3"/>
  <c r="AI339" i="3"/>
  <c r="AH339" i="3"/>
  <c r="AT338" i="3"/>
  <c r="AU338" i="3" s="1"/>
  <c r="AS338" i="3"/>
  <c r="AR338" i="3"/>
  <c r="AQ338" i="3"/>
  <c r="AP338" i="3"/>
  <c r="AO338" i="3"/>
  <c r="AN338" i="3"/>
  <c r="AM338" i="3"/>
  <c r="AL338" i="3"/>
  <c r="AK338" i="3"/>
  <c r="AJ338" i="3"/>
  <c r="AI338" i="3"/>
  <c r="AH338" i="3"/>
  <c r="AT337" i="3"/>
  <c r="AU337" i="3" s="1"/>
  <c r="AS337" i="3"/>
  <c r="AR337" i="3"/>
  <c r="AQ337" i="3"/>
  <c r="AP337" i="3"/>
  <c r="AO337" i="3"/>
  <c r="AN337" i="3"/>
  <c r="AM337" i="3"/>
  <c r="AL337" i="3"/>
  <c r="AK337" i="3"/>
  <c r="AJ337" i="3"/>
  <c r="AI337" i="3"/>
  <c r="AH337" i="3"/>
  <c r="AT336" i="3"/>
  <c r="AU336" i="3" s="1"/>
  <c r="AS336" i="3"/>
  <c r="AR336" i="3"/>
  <c r="AQ336" i="3"/>
  <c r="AP336" i="3"/>
  <c r="AO336" i="3"/>
  <c r="AN336" i="3"/>
  <c r="AM336" i="3"/>
  <c r="AL336" i="3"/>
  <c r="AK336" i="3"/>
  <c r="AJ336" i="3"/>
  <c r="AI336" i="3"/>
  <c r="AH336" i="3"/>
  <c r="AT335" i="3"/>
  <c r="AU335" i="3" s="1"/>
  <c r="AS335" i="3"/>
  <c r="AR335" i="3"/>
  <c r="AQ335" i="3"/>
  <c r="AP335" i="3"/>
  <c r="AO335" i="3"/>
  <c r="AN335" i="3"/>
  <c r="AM335" i="3"/>
  <c r="AL335" i="3"/>
  <c r="AK335" i="3"/>
  <c r="AJ335" i="3"/>
  <c r="AI335" i="3"/>
  <c r="AH335" i="3"/>
  <c r="AT334" i="3"/>
  <c r="AU334" i="3" s="1"/>
  <c r="AS334" i="3"/>
  <c r="AR334" i="3"/>
  <c r="AQ334" i="3"/>
  <c r="AP334" i="3"/>
  <c r="AO334" i="3"/>
  <c r="AN334" i="3"/>
  <c r="AM334" i="3"/>
  <c r="AL334" i="3"/>
  <c r="AK334" i="3"/>
  <c r="AJ334" i="3"/>
  <c r="AI334" i="3"/>
  <c r="AH334" i="3"/>
  <c r="AT333" i="3"/>
  <c r="AU333" i="3" s="1"/>
  <c r="AS333" i="3"/>
  <c r="AR333" i="3"/>
  <c r="AQ333" i="3"/>
  <c r="AP333" i="3"/>
  <c r="AO333" i="3"/>
  <c r="AN333" i="3"/>
  <c r="AM333" i="3"/>
  <c r="AL333" i="3"/>
  <c r="AK333" i="3"/>
  <c r="AJ333" i="3"/>
  <c r="AI333" i="3"/>
  <c r="AH333" i="3"/>
  <c r="AU332" i="3"/>
  <c r="AT332" i="3"/>
  <c r="AS332" i="3"/>
  <c r="AR332" i="3"/>
  <c r="AQ332" i="3"/>
  <c r="AP332" i="3"/>
  <c r="AO332" i="3"/>
  <c r="AN332" i="3"/>
  <c r="AM332" i="3"/>
  <c r="AL332" i="3"/>
  <c r="AK332" i="3"/>
  <c r="AJ332" i="3"/>
  <c r="AI332" i="3"/>
  <c r="AH332" i="3"/>
  <c r="AT331" i="3"/>
  <c r="AU331" i="3" s="1"/>
  <c r="AS331" i="3"/>
  <c r="AR331" i="3"/>
  <c r="AQ331" i="3"/>
  <c r="AP331" i="3"/>
  <c r="AO331" i="3"/>
  <c r="AN331" i="3"/>
  <c r="AM331" i="3"/>
  <c r="AL331" i="3"/>
  <c r="AK331" i="3"/>
  <c r="AJ331" i="3"/>
  <c r="AI331" i="3"/>
  <c r="AH331" i="3"/>
  <c r="AT330" i="3"/>
  <c r="AU330" i="3" s="1"/>
  <c r="AS330" i="3"/>
  <c r="AR330" i="3"/>
  <c r="AQ330" i="3"/>
  <c r="AP330" i="3"/>
  <c r="AO330" i="3"/>
  <c r="AN330" i="3"/>
  <c r="AM330" i="3"/>
  <c r="AL330" i="3"/>
  <c r="AK330" i="3"/>
  <c r="AJ330" i="3"/>
  <c r="AI330" i="3"/>
  <c r="AH330" i="3"/>
  <c r="AT329" i="3"/>
  <c r="AU329" i="3" s="1"/>
  <c r="AS329" i="3"/>
  <c r="AR329" i="3"/>
  <c r="AQ329" i="3"/>
  <c r="AP329" i="3"/>
  <c r="AO329" i="3"/>
  <c r="AN329" i="3"/>
  <c r="AM329" i="3"/>
  <c r="AL329" i="3"/>
  <c r="AK329" i="3"/>
  <c r="AJ329" i="3"/>
  <c r="AI329" i="3"/>
  <c r="AH329" i="3"/>
  <c r="AT328" i="3"/>
  <c r="AU328" i="3" s="1"/>
  <c r="AS328" i="3"/>
  <c r="AR328" i="3"/>
  <c r="AQ328" i="3"/>
  <c r="AP328" i="3"/>
  <c r="AO328" i="3"/>
  <c r="AN328" i="3"/>
  <c r="AM328" i="3"/>
  <c r="AL328" i="3"/>
  <c r="AK328" i="3"/>
  <c r="AJ328" i="3"/>
  <c r="AI328" i="3"/>
  <c r="AH328" i="3"/>
  <c r="AT327" i="3"/>
  <c r="AU327" i="3" s="1"/>
  <c r="AS327" i="3"/>
  <c r="AR327" i="3"/>
  <c r="AQ327" i="3"/>
  <c r="AP327" i="3"/>
  <c r="AO327" i="3"/>
  <c r="AN327" i="3"/>
  <c r="AM327" i="3"/>
  <c r="AL327" i="3"/>
  <c r="AK327" i="3"/>
  <c r="AJ327" i="3"/>
  <c r="AI327" i="3"/>
  <c r="AH327" i="3"/>
  <c r="AT326" i="3"/>
  <c r="AU326" i="3" s="1"/>
  <c r="AS326" i="3"/>
  <c r="AR326" i="3"/>
  <c r="AQ326" i="3"/>
  <c r="AP326" i="3"/>
  <c r="AO326" i="3"/>
  <c r="AN326" i="3"/>
  <c r="AM326" i="3"/>
  <c r="AL326" i="3"/>
  <c r="AK326" i="3"/>
  <c r="AJ326" i="3"/>
  <c r="AI326" i="3"/>
  <c r="AH326" i="3"/>
  <c r="AT325" i="3"/>
  <c r="AU325" i="3" s="1"/>
  <c r="AS325" i="3"/>
  <c r="AR325" i="3"/>
  <c r="AQ325" i="3"/>
  <c r="AP325" i="3"/>
  <c r="AO325" i="3"/>
  <c r="AN325" i="3"/>
  <c r="AM325" i="3"/>
  <c r="AL325" i="3"/>
  <c r="AK325" i="3"/>
  <c r="AJ325" i="3"/>
  <c r="AI325" i="3"/>
  <c r="AH325" i="3"/>
  <c r="AT324" i="3"/>
  <c r="AU324" i="3" s="1"/>
  <c r="AS324" i="3"/>
  <c r="AR324" i="3"/>
  <c r="AQ324" i="3"/>
  <c r="AP324" i="3"/>
  <c r="AO324" i="3"/>
  <c r="AN324" i="3"/>
  <c r="AM324" i="3"/>
  <c r="AL324" i="3"/>
  <c r="AK324" i="3"/>
  <c r="AJ324" i="3"/>
  <c r="AI324" i="3"/>
  <c r="AH324" i="3"/>
  <c r="AT323" i="3"/>
  <c r="AU323" i="3" s="1"/>
  <c r="AS323" i="3"/>
  <c r="AR323" i="3"/>
  <c r="AQ323" i="3"/>
  <c r="AP323" i="3"/>
  <c r="AO323" i="3"/>
  <c r="AN323" i="3"/>
  <c r="AM323" i="3"/>
  <c r="AL323" i="3"/>
  <c r="AK323" i="3"/>
  <c r="AJ323" i="3"/>
  <c r="AI323" i="3"/>
  <c r="AH323" i="3"/>
  <c r="AT322" i="3"/>
  <c r="AU322" i="3" s="1"/>
  <c r="AS322" i="3"/>
  <c r="AR322" i="3"/>
  <c r="AQ322" i="3"/>
  <c r="AP322" i="3"/>
  <c r="AO322" i="3"/>
  <c r="AN322" i="3"/>
  <c r="AM322" i="3"/>
  <c r="AL322" i="3"/>
  <c r="AK322" i="3"/>
  <c r="AJ322" i="3"/>
  <c r="AI322" i="3"/>
  <c r="AH322" i="3"/>
  <c r="AT321" i="3"/>
  <c r="AU321" i="3" s="1"/>
  <c r="AS321" i="3"/>
  <c r="AR321" i="3"/>
  <c r="AQ321" i="3"/>
  <c r="AP321" i="3"/>
  <c r="AO321" i="3"/>
  <c r="AN321" i="3"/>
  <c r="AM321" i="3"/>
  <c r="AL321" i="3"/>
  <c r="AK321" i="3"/>
  <c r="AJ321" i="3"/>
  <c r="AI321" i="3"/>
  <c r="AH321" i="3"/>
  <c r="AT320" i="3"/>
  <c r="AU320" i="3" s="1"/>
  <c r="AS320" i="3"/>
  <c r="AR320" i="3"/>
  <c r="AQ320" i="3"/>
  <c r="AP320" i="3"/>
  <c r="AO320" i="3"/>
  <c r="AN320" i="3"/>
  <c r="AM320" i="3"/>
  <c r="AL320" i="3"/>
  <c r="AK320" i="3"/>
  <c r="AJ320" i="3"/>
  <c r="AI320" i="3"/>
  <c r="AH320" i="3"/>
  <c r="AT319" i="3"/>
  <c r="AU319" i="3" s="1"/>
  <c r="AS319" i="3"/>
  <c r="AR319" i="3"/>
  <c r="AQ319" i="3"/>
  <c r="AP319" i="3"/>
  <c r="AO319" i="3"/>
  <c r="AN319" i="3"/>
  <c r="AM319" i="3"/>
  <c r="AL319" i="3"/>
  <c r="AK319" i="3"/>
  <c r="AJ319" i="3"/>
  <c r="AI319" i="3"/>
  <c r="AH319" i="3"/>
  <c r="AT318" i="3"/>
  <c r="AU318" i="3" s="1"/>
  <c r="AS318" i="3"/>
  <c r="AR318" i="3"/>
  <c r="AQ318" i="3"/>
  <c r="AP318" i="3"/>
  <c r="AO318" i="3"/>
  <c r="AN318" i="3"/>
  <c r="AM318" i="3"/>
  <c r="AL318" i="3"/>
  <c r="AK318" i="3"/>
  <c r="AJ318" i="3"/>
  <c r="AI318" i="3"/>
  <c r="AH318" i="3"/>
  <c r="AT317" i="3"/>
  <c r="AU317" i="3" s="1"/>
  <c r="AS317" i="3"/>
  <c r="AR317" i="3"/>
  <c r="AQ317" i="3"/>
  <c r="AP317" i="3"/>
  <c r="AO317" i="3"/>
  <c r="AN317" i="3"/>
  <c r="AM317" i="3"/>
  <c r="AL317" i="3"/>
  <c r="AK317" i="3"/>
  <c r="AJ317" i="3"/>
  <c r="AI317" i="3"/>
  <c r="AH317" i="3"/>
  <c r="AT316" i="3"/>
  <c r="AU316" i="3" s="1"/>
  <c r="AS316" i="3"/>
  <c r="AR316" i="3"/>
  <c r="AQ316" i="3"/>
  <c r="AP316" i="3"/>
  <c r="AO316" i="3"/>
  <c r="AN316" i="3"/>
  <c r="AM316" i="3"/>
  <c r="AL316" i="3"/>
  <c r="AK316" i="3"/>
  <c r="AJ316" i="3"/>
  <c r="AI316" i="3"/>
  <c r="AH316" i="3"/>
  <c r="AT315" i="3"/>
  <c r="AU315" i="3" s="1"/>
  <c r="AS315" i="3"/>
  <c r="AR315" i="3"/>
  <c r="AQ315" i="3"/>
  <c r="AP315" i="3"/>
  <c r="AO315" i="3"/>
  <c r="AN315" i="3"/>
  <c r="AM315" i="3"/>
  <c r="AL315" i="3"/>
  <c r="AK315" i="3"/>
  <c r="AJ315" i="3"/>
  <c r="AI315" i="3"/>
  <c r="AH315" i="3"/>
  <c r="AT314" i="3"/>
  <c r="AU314" i="3" s="1"/>
  <c r="AS314" i="3"/>
  <c r="AR314" i="3"/>
  <c r="AQ314" i="3"/>
  <c r="AP314" i="3"/>
  <c r="AO314" i="3"/>
  <c r="AN314" i="3"/>
  <c r="AM314" i="3"/>
  <c r="AL314" i="3"/>
  <c r="AK314" i="3"/>
  <c r="AJ314" i="3"/>
  <c r="AI314" i="3"/>
  <c r="AH314" i="3"/>
  <c r="AT313" i="3"/>
  <c r="AU313" i="3" s="1"/>
  <c r="AS313" i="3"/>
  <c r="AR313" i="3"/>
  <c r="AQ313" i="3"/>
  <c r="AP313" i="3"/>
  <c r="AO313" i="3"/>
  <c r="AN313" i="3"/>
  <c r="AM313" i="3"/>
  <c r="AL313" i="3"/>
  <c r="AK313" i="3"/>
  <c r="AJ313" i="3"/>
  <c r="AI313" i="3"/>
  <c r="AH313" i="3"/>
  <c r="AT312" i="3"/>
  <c r="AU312" i="3" s="1"/>
  <c r="AS312" i="3"/>
  <c r="AR312" i="3"/>
  <c r="AQ312" i="3"/>
  <c r="AP312" i="3"/>
  <c r="AO312" i="3"/>
  <c r="AN312" i="3"/>
  <c r="AM312" i="3"/>
  <c r="AL312" i="3"/>
  <c r="AK312" i="3"/>
  <c r="AJ312" i="3"/>
  <c r="AI312" i="3"/>
  <c r="AH312" i="3"/>
  <c r="AT311" i="3"/>
  <c r="AU311" i="3" s="1"/>
  <c r="AS311" i="3"/>
  <c r="AR311" i="3"/>
  <c r="AQ311" i="3"/>
  <c r="AP311" i="3"/>
  <c r="AO311" i="3"/>
  <c r="AN311" i="3"/>
  <c r="AM311" i="3"/>
  <c r="AL311" i="3"/>
  <c r="AK311" i="3"/>
  <c r="AJ311" i="3"/>
  <c r="AI311" i="3"/>
  <c r="AH311" i="3"/>
  <c r="AT310" i="3"/>
  <c r="AU310" i="3" s="1"/>
  <c r="AS310" i="3"/>
  <c r="AR310" i="3"/>
  <c r="AQ310" i="3"/>
  <c r="AP310" i="3"/>
  <c r="AO310" i="3"/>
  <c r="AN310" i="3"/>
  <c r="AM310" i="3"/>
  <c r="AL310" i="3"/>
  <c r="AK310" i="3"/>
  <c r="AJ310" i="3"/>
  <c r="AI310" i="3"/>
  <c r="AH310" i="3"/>
  <c r="AT309" i="3"/>
  <c r="AU309" i="3" s="1"/>
  <c r="AS309" i="3"/>
  <c r="AR309" i="3"/>
  <c r="AQ309" i="3"/>
  <c r="AP309" i="3"/>
  <c r="AO309" i="3"/>
  <c r="AN309" i="3"/>
  <c r="AM309" i="3"/>
  <c r="AL309" i="3"/>
  <c r="AK309" i="3"/>
  <c r="AJ309" i="3"/>
  <c r="AI309" i="3"/>
  <c r="AH309" i="3"/>
  <c r="AT308" i="3"/>
  <c r="AU308" i="3" s="1"/>
  <c r="AS308" i="3"/>
  <c r="AR308" i="3"/>
  <c r="AQ308" i="3"/>
  <c r="AP308" i="3"/>
  <c r="AO308" i="3"/>
  <c r="AN308" i="3"/>
  <c r="AM308" i="3"/>
  <c r="AL308" i="3"/>
  <c r="AK308" i="3"/>
  <c r="AJ308" i="3"/>
  <c r="AI308" i="3"/>
  <c r="AH308" i="3"/>
  <c r="AT307" i="3"/>
  <c r="AU307" i="3" s="1"/>
  <c r="AS307" i="3"/>
  <c r="AR307" i="3"/>
  <c r="AQ307" i="3"/>
  <c r="AP307" i="3"/>
  <c r="AO307" i="3"/>
  <c r="AN307" i="3"/>
  <c r="AM307" i="3"/>
  <c r="AL307" i="3"/>
  <c r="AK307" i="3"/>
  <c r="AJ307" i="3"/>
  <c r="AI307" i="3"/>
  <c r="AH307" i="3"/>
  <c r="AT306" i="3"/>
  <c r="AU306" i="3" s="1"/>
  <c r="AS306" i="3"/>
  <c r="AR306" i="3"/>
  <c r="AQ306" i="3"/>
  <c r="AP306" i="3"/>
  <c r="AO306" i="3"/>
  <c r="AN306" i="3"/>
  <c r="AM306" i="3"/>
  <c r="AL306" i="3"/>
  <c r="AK306" i="3"/>
  <c r="AJ306" i="3"/>
  <c r="AI306" i="3"/>
  <c r="AH306" i="3"/>
  <c r="AT305" i="3"/>
  <c r="AU305" i="3" s="1"/>
  <c r="AS305" i="3"/>
  <c r="AR305" i="3"/>
  <c r="AQ305" i="3"/>
  <c r="AP305" i="3"/>
  <c r="AO305" i="3"/>
  <c r="AN305" i="3"/>
  <c r="AM305" i="3"/>
  <c r="AL305" i="3"/>
  <c r="AK305" i="3"/>
  <c r="AJ305" i="3"/>
  <c r="AI305" i="3"/>
  <c r="AH305" i="3"/>
  <c r="AT304" i="3"/>
  <c r="AU304" i="3" s="1"/>
  <c r="AS304" i="3"/>
  <c r="AR304" i="3"/>
  <c r="AQ304" i="3"/>
  <c r="AP304" i="3"/>
  <c r="AO304" i="3"/>
  <c r="AN304" i="3"/>
  <c r="AM304" i="3"/>
  <c r="AL304" i="3"/>
  <c r="AK304" i="3"/>
  <c r="AJ304" i="3"/>
  <c r="AI304" i="3"/>
  <c r="AH304" i="3"/>
  <c r="AT303" i="3"/>
  <c r="AU303" i="3" s="1"/>
  <c r="AS303" i="3"/>
  <c r="AR303" i="3"/>
  <c r="AQ303" i="3"/>
  <c r="AP303" i="3"/>
  <c r="AO303" i="3"/>
  <c r="AN303" i="3"/>
  <c r="AM303" i="3"/>
  <c r="AL303" i="3"/>
  <c r="AK303" i="3"/>
  <c r="AJ303" i="3"/>
  <c r="AI303" i="3"/>
  <c r="AH303" i="3"/>
  <c r="AT302" i="3"/>
  <c r="AU302" i="3" s="1"/>
  <c r="AS302" i="3"/>
  <c r="AR302" i="3"/>
  <c r="AQ302" i="3"/>
  <c r="AP302" i="3"/>
  <c r="AO302" i="3"/>
  <c r="AN302" i="3"/>
  <c r="AM302" i="3"/>
  <c r="AL302" i="3"/>
  <c r="AK302" i="3"/>
  <c r="AJ302" i="3"/>
  <c r="AI302" i="3"/>
  <c r="AH302" i="3"/>
  <c r="AU301" i="3"/>
  <c r="AT301" i="3"/>
  <c r="AS301" i="3"/>
  <c r="AR301" i="3"/>
  <c r="AQ301" i="3"/>
  <c r="AP301" i="3"/>
  <c r="AO301" i="3"/>
  <c r="AN301" i="3"/>
  <c r="AM301" i="3"/>
  <c r="AL301" i="3"/>
  <c r="AK301" i="3"/>
  <c r="AJ301" i="3"/>
  <c r="AI301" i="3"/>
  <c r="AH301" i="3"/>
  <c r="AT300" i="3"/>
  <c r="AU300" i="3" s="1"/>
  <c r="AS300" i="3"/>
  <c r="AR300" i="3"/>
  <c r="AQ300" i="3"/>
  <c r="AP300" i="3"/>
  <c r="AO300" i="3"/>
  <c r="AN300" i="3"/>
  <c r="AM300" i="3"/>
  <c r="AL300" i="3"/>
  <c r="AK300" i="3"/>
  <c r="AJ300" i="3"/>
  <c r="AI300" i="3"/>
  <c r="AH300" i="3"/>
  <c r="AT299" i="3"/>
  <c r="AU299" i="3" s="1"/>
  <c r="AS299" i="3"/>
  <c r="AR299" i="3"/>
  <c r="AQ299" i="3"/>
  <c r="AP299" i="3"/>
  <c r="AO299" i="3"/>
  <c r="AN299" i="3"/>
  <c r="AM299" i="3"/>
  <c r="AL299" i="3"/>
  <c r="AK299" i="3"/>
  <c r="AJ299" i="3"/>
  <c r="AI299" i="3"/>
  <c r="AH299" i="3"/>
  <c r="AT298" i="3"/>
  <c r="AU298" i="3" s="1"/>
  <c r="AS298" i="3"/>
  <c r="AR298" i="3"/>
  <c r="AQ298" i="3"/>
  <c r="AP298" i="3"/>
  <c r="AO298" i="3"/>
  <c r="AN298" i="3"/>
  <c r="AM298" i="3"/>
  <c r="AL298" i="3"/>
  <c r="AK298" i="3"/>
  <c r="AJ298" i="3"/>
  <c r="AI298" i="3"/>
  <c r="AH298" i="3"/>
  <c r="AT297" i="3"/>
  <c r="AU297" i="3" s="1"/>
  <c r="AS297" i="3"/>
  <c r="AR297" i="3"/>
  <c r="AQ297" i="3"/>
  <c r="AP297" i="3"/>
  <c r="AO297" i="3"/>
  <c r="AN297" i="3"/>
  <c r="AM297" i="3"/>
  <c r="AL297" i="3"/>
  <c r="AK297" i="3"/>
  <c r="AJ297" i="3"/>
  <c r="AI297" i="3"/>
  <c r="AH297" i="3"/>
  <c r="AT296" i="3"/>
  <c r="AU296" i="3" s="1"/>
  <c r="AS296" i="3"/>
  <c r="AR296" i="3"/>
  <c r="AQ296" i="3"/>
  <c r="AP296" i="3"/>
  <c r="AO296" i="3"/>
  <c r="AN296" i="3"/>
  <c r="AM296" i="3"/>
  <c r="AL296" i="3"/>
  <c r="AK296" i="3"/>
  <c r="AJ296" i="3"/>
  <c r="AI296" i="3"/>
  <c r="AH296" i="3"/>
  <c r="AT295" i="3"/>
  <c r="AU295" i="3" s="1"/>
  <c r="AS295" i="3"/>
  <c r="AR295" i="3"/>
  <c r="AQ295" i="3"/>
  <c r="AP295" i="3"/>
  <c r="AO295" i="3"/>
  <c r="AN295" i="3"/>
  <c r="AM295" i="3"/>
  <c r="AL295" i="3"/>
  <c r="AK295" i="3"/>
  <c r="AJ295" i="3"/>
  <c r="AI295" i="3"/>
  <c r="AH295" i="3"/>
  <c r="AT294" i="3"/>
  <c r="AU294" i="3" s="1"/>
  <c r="AS294" i="3"/>
  <c r="AR294" i="3"/>
  <c r="AQ294" i="3"/>
  <c r="AP294" i="3"/>
  <c r="AO294" i="3"/>
  <c r="AN294" i="3"/>
  <c r="AM294" i="3"/>
  <c r="AL294" i="3"/>
  <c r="AK294" i="3"/>
  <c r="AJ294" i="3"/>
  <c r="AI294" i="3"/>
  <c r="AH294" i="3"/>
  <c r="AT293" i="3"/>
  <c r="AU293" i="3" s="1"/>
  <c r="AS293" i="3"/>
  <c r="AR293" i="3"/>
  <c r="AQ293" i="3"/>
  <c r="AP293" i="3"/>
  <c r="AO293" i="3"/>
  <c r="AN293" i="3"/>
  <c r="AM293" i="3"/>
  <c r="AL293" i="3"/>
  <c r="AK293" i="3"/>
  <c r="AJ293" i="3"/>
  <c r="AI293" i="3"/>
  <c r="AH293" i="3"/>
  <c r="AT292" i="3"/>
  <c r="AU292" i="3" s="1"/>
  <c r="AS292" i="3"/>
  <c r="AR292" i="3"/>
  <c r="AQ292" i="3"/>
  <c r="AP292" i="3"/>
  <c r="AO292" i="3"/>
  <c r="AN292" i="3"/>
  <c r="AM292" i="3"/>
  <c r="AL292" i="3"/>
  <c r="AK292" i="3"/>
  <c r="AJ292" i="3"/>
  <c r="AI292" i="3"/>
  <c r="AH292" i="3"/>
  <c r="AT291" i="3"/>
  <c r="AU291" i="3" s="1"/>
  <c r="AS291" i="3"/>
  <c r="AR291" i="3"/>
  <c r="AQ291" i="3"/>
  <c r="AP291" i="3"/>
  <c r="AO291" i="3"/>
  <c r="AN291" i="3"/>
  <c r="AM291" i="3"/>
  <c r="AL291" i="3"/>
  <c r="AK291" i="3"/>
  <c r="AJ291" i="3"/>
  <c r="AI291" i="3"/>
  <c r="AH291" i="3"/>
  <c r="AT290" i="3"/>
  <c r="AU290" i="3" s="1"/>
  <c r="AS290" i="3"/>
  <c r="AR290" i="3"/>
  <c r="AQ290" i="3"/>
  <c r="AP290" i="3"/>
  <c r="AO290" i="3"/>
  <c r="AN290" i="3"/>
  <c r="AM290" i="3"/>
  <c r="AL290" i="3"/>
  <c r="AK290" i="3"/>
  <c r="AJ290" i="3"/>
  <c r="AI290" i="3"/>
  <c r="AH290" i="3"/>
  <c r="AT289" i="3"/>
  <c r="AU289" i="3" s="1"/>
  <c r="AS289" i="3"/>
  <c r="AR289" i="3"/>
  <c r="AQ289" i="3"/>
  <c r="AP289" i="3"/>
  <c r="AO289" i="3"/>
  <c r="AN289" i="3"/>
  <c r="AM289" i="3"/>
  <c r="AL289" i="3"/>
  <c r="AK289" i="3"/>
  <c r="AJ289" i="3"/>
  <c r="AI289" i="3"/>
  <c r="AH289" i="3"/>
  <c r="AT288" i="3"/>
  <c r="AU288" i="3" s="1"/>
  <c r="AS288" i="3"/>
  <c r="AR288" i="3"/>
  <c r="AQ288" i="3"/>
  <c r="AP288" i="3"/>
  <c r="AO288" i="3"/>
  <c r="AN288" i="3"/>
  <c r="AM288" i="3"/>
  <c r="AL288" i="3"/>
  <c r="AK288" i="3"/>
  <c r="AJ288" i="3"/>
  <c r="AI288" i="3"/>
  <c r="AH288" i="3"/>
  <c r="AT287" i="3"/>
  <c r="AU287" i="3" s="1"/>
  <c r="AS287" i="3"/>
  <c r="AR287" i="3"/>
  <c r="AQ287" i="3"/>
  <c r="AP287" i="3"/>
  <c r="AO287" i="3"/>
  <c r="AN287" i="3"/>
  <c r="AM287" i="3"/>
  <c r="AL287" i="3"/>
  <c r="AK287" i="3"/>
  <c r="AJ287" i="3"/>
  <c r="AI287" i="3"/>
  <c r="AH287" i="3"/>
  <c r="AT286" i="3"/>
  <c r="AU286" i="3" s="1"/>
  <c r="AS286" i="3"/>
  <c r="AR286" i="3"/>
  <c r="AQ286" i="3"/>
  <c r="AP286" i="3"/>
  <c r="AO286" i="3"/>
  <c r="AN286" i="3"/>
  <c r="AM286" i="3"/>
  <c r="AL286" i="3"/>
  <c r="AK286" i="3"/>
  <c r="AJ286" i="3"/>
  <c r="AI286" i="3"/>
  <c r="AH286" i="3"/>
  <c r="AT285" i="3"/>
  <c r="AU285" i="3" s="1"/>
  <c r="AS285" i="3"/>
  <c r="AR285" i="3"/>
  <c r="AQ285" i="3"/>
  <c r="AP285" i="3"/>
  <c r="AO285" i="3"/>
  <c r="AN285" i="3"/>
  <c r="AM285" i="3"/>
  <c r="AL285" i="3"/>
  <c r="AK285" i="3"/>
  <c r="AJ285" i="3"/>
  <c r="AI285" i="3"/>
  <c r="AH285" i="3"/>
  <c r="AT284" i="3"/>
  <c r="AU284" i="3" s="1"/>
  <c r="AS284" i="3"/>
  <c r="AR284" i="3"/>
  <c r="AQ284" i="3"/>
  <c r="AP284" i="3"/>
  <c r="AO284" i="3"/>
  <c r="AN284" i="3"/>
  <c r="AM284" i="3"/>
  <c r="AL284" i="3"/>
  <c r="AK284" i="3"/>
  <c r="AJ284" i="3"/>
  <c r="AI284" i="3"/>
  <c r="AH284" i="3"/>
  <c r="AT283" i="3"/>
  <c r="AU283" i="3" s="1"/>
  <c r="AS283" i="3"/>
  <c r="AR283" i="3"/>
  <c r="AQ283" i="3"/>
  <c r="AP283" i="3"/>
  <c r="AO283" i="3"/>
  <c r="AN283" i="3"/>
  <c r="AM283" i="3"/>
  <c r="AL283" i="3"/>
  <c r="AK283" i="3"/>
  <c r="AJ283" i="3"/>
  <c r="AI283" i="3"/>
  <c r="AH283" i="3"/>
  <c r="AT282" i="3"/>
  <c r="AU282" i="3" s="1"/>
  <c r="AS282" i="3"/>
  <c r="AR282" i="3"/>
  <c r="AQ282" i="3"/>
  <c r="AP282" i="3"/>
  <c r="AO282" i="3"/>
  <c r="AN282" i="3"/>
  <c r="AM282" i="3"/>
  <c r="AL282" i="3"/>
  <c r="AK282" i="3"/>
  <c r="AJ282" i="3"/>
  <c r="AI282" i="3"/>
  <c r="AH282" i="3"/>
  <c r="AT281" i="3"/>
  <c r="AU281" i="3" s="1"/>
  <c r="AS281" i="3"/>
  <c r="AR281" i="3"/>
  <c r="AQ281" i="3"/>
  <c r="AP281" i="3"/>
  <c r="AO281" i="3"/>
  <c r="AN281" i="3"/>
  <c r="AM281" i="3"/>
  <c r="AL281" i="3"/>
  <c r="AK281" i="3"/>
  <c r="AJ281" i="3"/>
  <c r="AI281" i="3"/>
  <c r="AH281" i="3"/>
  <c r="AT280" i="3"/>
  <c r="AU280" i="3" s="1"/>
  <c r="AS280" i="3"/>
  <c r="AR280" i="3"/>
  <c r="AQ280" i="3"/>
  <c r="AP280" i="3"/>
  <c r="AO280" i="3"/>
  <c r="AN280" i="3"/>
  <c r="AM280" i="3"/>
  <c r="AL280" i="3"/>
  <c r="AK280" i="3"/>
  <c r="AJ280" i="3"/>
  <c r="AI280" i="3"/>
  <c r="AH280" i="3"/>
  <c r="AT279" i="3"/>
  <c r="AU279" i="3" s="1"/>
  <c r="AS279" i="3"/>
  <c r="AR279" i="3"/>
  <c r="AQ279" i="3"/>
  <c r="AP279" i="3"/>
  <c r="AO279" i="3"/>
  <c r="AN279" i="3"/>
  <c r="AM279" i="3"/>
  <c r="AL279" i="3"/>
  <c r="AK279" i="3"/>
  <c r="AJ279" i="3"/>
  <c r="AI279" i="3"/>
  <c r="AH279" i="3"/>
  <c r="AT278" i="3"/>
  <c r="AU278" i="3" s="1"/>
  <c r="AS278" i="3"/>
  <c r="AR278" i="3"/>
  <c r="AQ278" i="3"/>
  <c r="AP278" i="3"/>
  <c r="AO278" i="3"/>
  <c r="AN278" i="3"/>
  <c r="AM278" i="3"/>
  <c r="AL278" i="3"/>
  <c r="AK278" i="3"/>
  <c r="AJ278" i="3"/>
  <c r="AI278" i="3"/>
  <c r="AH278" i="3"/>
  <c r="AT277" i="3"/>
  <c r="AU277" i="3" s="1"/>
  <c r="AS277" i="3"/>
  <c r="AR277" i="3"/>
  <c r="AQ277" i="3"/>
  <c r="AP277" i="3"/>
  <c r="AO277" i="3"/>
  <c r="AN277" i="3"/>
  <c r="AM277" i="3"/>
  <c r="AL277" i="3"/>
  <c r="AK277" i="3"/>
  <c r="AJ277" i="3"/>
  <c r="AI277" i="3"/>
  <c r="AH277" i="3"/>
  <c r="AT276" i="3"/>
  <c r="AU276" i="3" s="1"/>
  <c r="AS276" i="3"/>
  <c r="AR276" i="3"/>
  <c r="AQ276" i="3"/>
  <c r="AP276" i="3"/>
  <c r="AO276" i="3"/>
  <c r="AN276" i="3"/>
  <c r="AM276" i="3"/>
  <c r="AL276" i="3"/>
  <c r="AK276" i="3"/>
  <c r="AJ276" i="3"/>
  <c r="AI276" i="3"/>
  <c r="AH276" i="3"/>
  <c r="AU275" i="3"/>
  <c r="AT275" i="3"/>
  <c r="AS275" i="3"/>
  <c r="AR275" i="3"/>
  <c r="AQ275" i="3"/>
  <c r="AP275" i="3"/>
  <c r="AO275" i="3"/>
  <c r="AN275" i="3"/>
  <c r="AM275" i="3"/>
  <c r="AL275" i="3"/>
  <c r="AK275" i="3"/>
  <c r="AJ275" i="3"/>
  <c r="AI275" i="3"/>
  <c r="AH275" i="3"/>
  <c r="AT274" i="3"/>
  <c r="AU274" i="3" s="1"/>
  <c r="AS274" i="3"/>
  <c r="AR274" i="3"/>
  <c r="AQ274" i="3"/>
  <c r="AP274" i="3"/>
  <c r="AO274" i="3"/>
  <c r="AN274" i="3"/>
  <c r="AM274" i="3"/>
  <c r="AL274" i="3"/>
  <c r="AK274" i="3"/>
  <c r="AJ274" i="3"/>
  <c r="AI274" i="3"/>
  <c r="AH274" i="3"/>
  <c r="AT273" i="3"/>
  <c r="AU273" i="3" s="1"/>
  <c r="AS273" i="3"/>
  <c r="AR273" i="3"/>
  <c r="AQ273" i="3"/>
  <c r="AP273" i="3"/>
  <c r="AO273" i="3"/>
  <c r="AN273" i="3"/>
  <c r="AM273" i="3"/>
  <c r="AL273" i="3"/>
  <c r="AK273" i="3"/>
  <c r="AJ273" i="3"/>
  <c r="AI273" i="3"/>
  <c r="AH273" i="3"/>
  <c r="AT272" i="3"/>
  <c r="AU272" i="3" s="1"/>
  <c r="AS272" i="3"/>
  <c r="AR272" i="3"/>
  <c r="AQ272" i="3"/>
  <c r="AP272" i="3"/>
  <c r="AO272" i="3"/>
  <c r="AN272" i="3"/>
  <c r="AM272" i="3"/>
  <c r="AL272" i="3"/>
  <c r="AK272" i="3"/>
  <c r="AJ272" i="3"/>
  <c r="AI272" i="3"/>
  <c r="AH272" i="3"/>
  <c r="AT271" i="3"/>
  <c r="AU271" i="3" s="1"/>
  <c r="AS271" i="3"/>
  <c r="AR271" i="3"/>
  <c r="AQ271" i="3"/>
  <c r="AP271" i="3"/>
  <c r="AO271" i="3"/>
  <c r="AN271" i="3"/>
  <c r="AM271" i="3"/>
  <c r="AL271" i="3"/>
  <c r="AK271" i="3"/>
  <c r="AJ271" i="3"/>
  <c r="AI271" i="3"/>
  <c r="AH271" i="3"/>
  <c r="AT270" i="3"/>
  <c r="AU270" i="3" s="1"/>
  <c r="AS270" i="3"/>
  <c r="AR270" i="3"/>
  <c r="AQ270" i="3"/>
  <c r="AP270" i="3"/>
  <c r="AO270" i="3"/>
  <c r="AN270" i="3"/>
  <c r="AM270" i="3"/>
  <c r="AL270" i="3"/>
  <c r="AK270" i="3"/>
  <c r="AJ270" i="3"/>
  <c r="AI270" i="3"/>
  <c r="AH270" i="3"/>
  <c r="AT269" i="3"/>
  <c r="AU269" i="3" s="1"/>
  <c r="AS269" i="3"/>
  <c r="AR269" i="3"/>
  <c r="AQ269" i="3"/>
  <c r="AP269" i="3"/>
  <c r="AO269" i="3"/>
  <c r="AN269" i="3"/>
  <c r="AM269" i="3"/>
  <c r="AL269" i="3"/>
  <c r="AK269" i="3"/>
  <c r="AJ269" i="3"/>
  <c r="AI269" i="3"/>
  <c r="AH269" i="3"/>
  <c r="AT268" i="3"/>
  <c r="AU268" i="3" s="1"/>
  <c r="AS268" i="3"/>
  <c r="AR268" i="3"/>
  <c r="AQ268" i="3"/>
  <c r="AP268" i="3"/>
  <c r="AO268" i="3"/>
  <c r="AN268" i="3"/>
  <c r="AM268" i="3"/>
  <c r="AL268" i="3"/>
  <c r="AK268" i="3"/>
  <c r="AJ268" i="3"/>
  <c r="AI268" i="3"/>
  <c r="AH268" i="3"/>
  <c r="AU267" i="3"/>
  <c r="AT267" i="3"/>
  <c r="AS267" i="3"/>
  <c r="AR267" i="3"/>
  <c r="AQ267" i="3"/>
  <c r="AP267" i="3"/>
  <c r="AO267" i="3"/>
  <c r="AN267" i="3"/>
  <c r="AM267" i="3"/>
  <c r="AL267" i="3"/>
  <c r="AK267" i="3"/>
  <c r="AJ267" i="3"/>
  <c r="AI267" i="3"/>
  <c r="AH267" i="3"/>
  <c r="AT266" i="3"/>
  <c r="AU266" i="3" s="1"/>
  <c r="AS266" i="3"/>
  <c r="AR266" i="3"/>
  <c r="AQ266" i="3"/>
  <c r="AP266" i="3"/>
  <c r="AO266" i="3"/>
  <c r="AN266" i="3"/>
  <c r="AM266" i="3"/>
  <c r="AL266" i="3"/>
  <c r="AK266" i="3"/>
  <c r="AJ266" i="3"/>
  <c r="AI266" i="3"/>
  <c r="AH266" i="3"/>
  <c r="AT265" i="3"/>
  <c r="AU265" i="3" s="1"/>
  <c r="AS265" i="3"/>
  <c r="AR265" i="3"/>
  <c r="AQ265" i="3"/>
  <c r="AP265" i="3"/>
  <c r="AO265" i="3"/>
  <c r="AN265" i="3"/>
  <c r="AM265" i="3"/>
  <c r="AL265" i="3"/>
  <c r="AK265" i="3"/>
  <c r="AJ265" i="3"/>
  <c r="AI265" i="3"/>
  <c r="AH265" i="3"/>
  <c r="AT264" i="3"/>
  <c r="AU264" i="3" s="1"/>
  <c r="AS264" i="3"/>
  <c r="AR264" i="3"/>
  <c r="AQ264" i="3"/>
  <c r="AP264" i="3"/>
  <c r="AO264" i="3"/>
  <c r="AN264" i="3"/>
  <c r="AM264" i="3"/>
  <c r="AL264" i="3"/>
  <c r="AK264" i="3"/>
  <c r="AJ264" i="3"/>
  <c r="AI264" i="3"/>
  <c r="AH264" i="3"/>
  <c r="AT263" i="3"/>
  <c r="AU263" i="3" s="1"/>
  <c r="AS263" i="3"/>
  <c r="AR263" i="3"/>
  <c r="AQ263" i="3"/>
  <c r="AP263" i="3"/>
  <c r="AO263" i="3"/>
  <c r="AN263" i="3"/>
  <c r="AM263" i="3"/>
  <c r="AL263" i="3"/>
  <c r="AK263" i="3"/>
  <c r="AJ263" i="3"/>
  <c r="AI263" i="3"/>
  <c r="AH263" i="3"/>
  <c r="AT262" i="3"/>
  <c r="AU262" i="3" s="1"/>
  <c r="AS262" i="3"/>
  <c r="AR262" i="3"/>
  <c r="AQ262" i="3"/>
  <c r="AP262" i="3"/>
  <c r="AO262" i="3"/>
  <c r="AN262" i="3"/>
  <c r="AM262" i="3"/>
  <c r="AL262" i="3"/>
  <c r="AK262" i="3"/>
  <c r="AJ262" i="3"/>
  <c r="AI262" i="3"/>
  <c r="AH262" i="3"/>
  <c r="AU261" i="3"/>
  <c r="AT261" i="3"/>
  <c r="AS261" i="3"/>
  <c r="AR261" i="3"/>
  <c r="AQ261" i="3"/>
  <c r="AP261" i="3"/>
  <c r="AO261" i="3"/>
  <c r="AN261" i="3"/>
  <c r="AM261" i="3"/>
  <c r="AL261" i="3"/>
  <c r="AK261" i="3"/>
  <c r="AJ261" i="3"/>
  <c r="AI261" i="3"/>
  <c r="AH261" i="3"/>
  <c r="AU260" i="3"/>
  <c r="AT260" i="3"/>
  <c r="AS260" i="3"/>
  <c r="AR260" i="3"/>
  <c r="AQ260" i="3"/>
  <c r="AP260" i="3"/>
  <c r="AO260" i="3"/>
  <c r="AN260" i="3"/>
  <c r="AM260" i="3"/>
  <c r="AL260" i="3"/>
  <c r="AK260" i="3"/>
  <c r="AJ260" i="3"/>
  <c r="AI260" i="3"/>
  <c r="AH260" i="3"/>
  <c r="AT259" i="3"/>
  <c r="AU259" i="3" s="1"/>
  <c r="AS259" i="3"/>
  <c r="AR259" i="3"/>
  <c r="AQ259" i="3"/>
  <c r="AP259" i="3"/>
  <c r="AO259" i="3"/>
  <c r="AN259" i="3"/>
  <c r="AM259" i="3"/>
  <c r="AL259" i="3"/>
  <c r="AK259" i="3"/>
  <c r="AJ259" i="3"/>
  <c r="AI259" i="3"/>
  <c r="AH259" i="3"/>
  <c r="AT258" i="3"/>
  <c r="AU258" i="3" s="1"/>
  <c r="AS258" i="3"/>
  <c r="AR258" i="3"/>
  <c r="AQ258" i="3"/>
  <c r="AP258" i="3"/>
  <c r="AO258" i="3"/>
  <c r="AN258" i="3"/>
  <c r="AM258" i="3"/>
  <c r="AL258" i="3"/>
  <c r="AK258" i="3"/>
  <c r="AJ258" i="3"/>
  <c r="AI258" i="3"/>
  <c r="AH258" i="3"/>
  <c r="AT257" i="3"/>
  <c r="AU257" i="3" s="1"/>
  <c r="AS257" i="3"/>
  <c r="AR257" i="3"/>
  <c r="AQ257" i="3"/>
  <c r="AP257" i="3"/>
  <c r="AO257" i="3"/>
  <c r="AN257" i="3"/>
  <c r="AM257" i="3"/>
  <c r="AL257" i="3"/>
  <c r="AK257" i="3"/>
  <c r="AJ257" i="3"/>
  <c r="AI257" i="3"/>
  <c r="AH257" i="3"/>
  <c r="AU256" i="3"/>
  <c r="AT256" i="3"/>
  <c r="AS256" i="3"/>
  <c r="AR256" i="3"/>
  <c r="AQ256" i="3"/>
  <c r="AP256" i="3"/>
  <c r="AO256" i="3"/>
  <c r="AN256" i="3"/>
  <c r="AM256" i="3"/>
  <c r="AL256" i="3"/>
  <c r="AK256" i="3"/>
  <c r="AJ256" i="3"/>
  <c r="AI256" i="3"/>
  <c r="AH256" i="3"/>
  <c r="AT255" i="3"/>
  <c r="AU255" i="3" s="1"/>
  <c r="AS255" i="3"/>
  <c r="AR255" i="3"/>
  <c r="AQ255" i="3"/>
  <c r="AP255" i="3"/>
  <c r="AO255" i="3"/>
  <c r="AN255" i="3"/>
  <c r="AM255" i="3"/>
  <c r="AL255" i="3"/>
  <c r="AK255" i="3"/>
  <c r="AJ255" i="3"/>
  <c r="AI255" i="3"/>
  <c r="AH255" i="3"/>
  <c r="AT254" i="3"/>
  <c r="AU254" i="3" s="1"/>
  <c r="AS254" i="3"/>
  <c r="AR254" i="3"/>
  <c r="AQ254" i="3"/>
  <c r="AP254" i="3"/>
  <c r="AO254" i="3"/>
  <c r="AN254" i="3"/>
  <c r="AM254" i="3"/>
  <c r="AL254" i="3"/>
  <c r="AK254" i="3"/>
  <c r="AJ254" i="3"/>
  <c r="AI254" i="3"/>
  <c r="AH254" i="3"/>
  <c r="AU253" i="3"/>
  <c r="AT253" i="3"/>
  <c r="AS253" i="3"/>
  <c r="AR253" i="3"/>
  <c r="AQ253" i="3"/>
  <c r="AP253" i="3"/>
  <c r="AO253" i="3"/>
  <c r="AN253" i="3"/>
  <c r="AM253" i="3"/>
  <c r="AL253" i="3"/>
  <c r="AK253" i="3"/>
  <c r="AJ253" i="3"/>
  <c r="AI253" i="3"/>
  <c r="AH253" i="3"/>
  <c r="AT252" i="3"/>
  <c r="AU252" i="3" s="1"/>
  <c r="AS252" i="3"/>
  <c r="AR252" i="3"/>
  <c r="AQ252" i="3"/>
  <c r="AP252" i="3"/>
  <c r="AO252" i="3"/>
  <c r="AN252" i="3"/>
  <c r="AM252" i="3"/>
  <c r="AL252" i="3"/>
  <c r="AK252" i="3"/>
  <c r="AJ252" i="3"/>
  <c r="AI252" i="3"/>
  <c r="AH252" i="3"/>
  <c r="AU251" i="3"/>
  <c r="AT251" i="3"/>
  <c r="AS251" i="3"/>
  <c r="AR251" i="3"/>
  <c r="AQ251" i="3"/>
  <c r="AP251" i="3"/>
  <c r="AO251" i="3"/>
  <c r="AN251" i="3"/>
  <c r="AM251" i="3"/>
  <c r="AL251" i="3"/>
  <c r="AK251" i="3"/>
  <c r="AJ251" i="3"/>
  <c r="AI251" i="3"/>
  <c r="AH251" i="3"/>
  <c r="AT250" i="3"/>
  <c r="AU250" i="3" s="1"/>
  <c r="AS250" i="3"/>
  <c r="AR250" i="3"/>
  <c r="AQ250" i="3"/>
  <c r="AP250" i="3"/>
  <c r="AO250" i="3"/>
  <c r="AN250" i="3"/>
  <c r="AM250" i="3"/>
  <c r="AL250" i="3"/>
  <c r="AK250" i="3"/>
  <c r="AJ250" i="3"/>
  <c r="AI250" i="3"/>
  <c r="AH250" i="3"/>
  <c r="AT249" i="3"/>
  <c r="AU249" i="3" s="1"/>
  <c r="AS249" i="3"/>
  <c r="AR249" i="3"/>
  <c r="AQ249" i="3"/>
  <c r="AP249" i="3"/>
  <c r="AO249" i="3"/>
  <c r="AN249" i="3"/>
  <c r="AM249" i="3"/>
  <c r="AL249" i="3"/>
  <c r="AK249" i="3"/>
  <c r="AJ249" i="3"/>
  <c r="AI249" i="3"/>
  <c r="AH249" i="3"/>
  <c r="AT248" i="3"/>
  <c r="AU248" i="3" s="1"/>
  <c r="AS248" i="3"/>
  <c r="AR248" i="3"/>
  <c r="AQ248" i="3"/>
  <c r="AP248" i="3"/>
  <c r="AO248" i="3"/>
  <c r="AN248" i="3"/>
  <c r="AM248" i="3"/>
  <c r="AL248" i="3"/>
  <c r="AK248" i="3"/>
  <c r="AJ248" i="3"/>
  <c r="AI248" i="3"/>
  <c r="AH248" i="3"/>
  <c r="AT247" i="3"/>
  <c r="AU247" i="3" s="1"/>
  <c r="AS247" i="3"/>
  <c r="AR247" i="3"/>
  <c r="AQ247" i="3"/>
  <c r="AP247" i="3"/>
  <c r="AO247" i="3"/>
  <c r="AN247" i="3"/>
  <c r="AM247" i="3"/>
  <c r="AL247" i="3"/>
  <c r="AK247" i="3"/>
  <c r="AJ247" i="3"/>
  <c r="AI247" i="3"/>
  <c r="AH247" i="3"/>
  <c r="AT246" i="3"/>
  <c r="AU246" i="3" s="1"/>
  <c r="AS246" i="3"/>
  <c r="AR246" i="3"/>
  <c r="AQ246" i="3"/>
  <c r="AP246" i="3"/>
  <c r="AO246" i="3"/>
  <c r="AN246" i="3"/>
  <c r="AM246" i="3"/>
  <c r="AL246" i="3"/>
  <c r="AK246" i="3"/>
  <c r="AJ246" i="3"/>
  <c r="AI246" i="3"/>
  <c r="AH246" i="3"/>
  <c r="AT245" i="3"/>
  <c r="AU245" i="3" s="1"/>
  <c r="AS245" i="3"/>
  <c r="AR245" i="3"/>
  <c r="AQ245" i="3"/>
  <c r="AP245" i="3"/>
  <c r="AO245" i="3"/>
  <c r="AN245" i="3"/>
  <c r="AM245" i="3"/>
  <c r="AL245" i="3"/>
  <c r="AK245" i="3"/>
  <c r="AJ245" i="3"/>
  <c r="AI245" i="3"/>
  <c r="AH245" i="3"/>
  <c r="AU244" i="3"/>
  <c r="AT244" i="3"/>
  <c r="AS244" i="3"/>
  <c r="AR244" i="3"/>
  <c r="AQ244" i="3"/>
  <c r="AP244" i="3"/>
  <c r="AO244" i="3"/>
  <c r="AN244" i="3"/>
  <c r="AM244" i="3"/>
  <c r="AL244" i="3"/>
  <c r="AK244" i="3"/>
  <c r="AJ244" i="3"/>
  <c r="AI244" i="3"/>
  <c r="AH244" i="3"/>
  <c r="AT243" i="3"/>
  <c r="AU243" i="3" s="1"/>
  <c r="AS243" i="3"/>
  <c r="AR243" i="3"/>
  <c r="AQ243" i="3"/>
  <c r="AP243" i="3"/>
  <c r="AO243" i="3"/>
  <c r="AN243" i="3"/>
  <c r="AM243" i="3"/>
  <c r="AL243" i="3"/>
  <c r="AK243" i="3"/>
  <c r="AJ243" i="3"/>
  <c r="AI243" i="3"/>
  <c r="AH243" i="3"/>
  <c r="AT242" i="3"/>
  <c r="AU242" i="3" s="1"/>
  <c r="AS242" i="3"/>
  <c r="AR242" i="3"/>
  <c r="AQ242" i="3"/>
  <c r="AP242" i="3"/>
  <c r="AO242" i="3"/>
  <c r="AN242" i="3"/>
  <c r="AM242" i="3"/>
  <c r="AL242" i="3"/>
  <c r="AK242" i="3"/>
  <c r="AJ242" i="3"/>
  <c r="AI242" i="3"/>
  <c r="AH242" i="3"/>
  <c r="AT241" i="3"/>
  <c r="AU241" i="3" s="1"/>
  <c r="AS241" i="3"/>
  <c r="AR241" i="3"/>
  <c r="AQ241" i="3"/>
  <c r="AP241" i="3"/>
  <c r="AO241" i="3"/>
  <c r="AN241" i="3"/>
  <c r="AM241" i="3"/>
  <c r="AL241" i="3"/>
  <c r="AK241" i="3"/>
  <c r="AJ241" i="3"/>
  <c r="AI241" i="3"/>
  <c r="AH241" i="3"/>
  <c r="AT240" i="3"/>
  <c r="AU240" i="3" s="1"/>
  <c r="AS240" i="3"/>
  <c r="AR240" i="3"/>
  <c r="AQ240" i="3"/>
  <c r="AP240" i="3"/>
  <c r="AO240" i="3"/>
  <c r="AN240" i="3"/>
  <c r="AM240" i="3"/>
  <c r="AL240" i="3"/>
  <c r="AK240" i="3"/>
  <c r="AJ240" i="3"/>
  <c r="AI240" i="3"/>
  <c r="AH240" i="3"/>
  <c r="AT239" i="3"/>
  <c r="AU239" i="3" s="1"/>
  <c r="AS239" i="3"/>
  <c r="AR239" i="3"/>
  <c r="AQ239" i="3"/>
  <c r="AP239" i="3"/>
  <c r="AO239" i="3"/>
  <c r="AN239" i="3"/>
  <c r="AM239" i="3"/>
  <c r="AL239" i="3"/>
  <c r="AK239" i="3"/>
  <c r="AJ239" i="3"/>
  <c r="AI239" i="3"/>
  <c r="AH239" i="3"/>
  <c r="AT238" i="3"/>
  <c r="AU238" i="3" s="1"/>
  <c r="AS238" i="3"/>
  <c r="AR238" i="3"/>
  <c r="AQ238" i="3"/>
  <c r="AP238" i="3"/>
  <c r="AO238" i="3"/>
  <c r="AN238" i="3"/>
  <c r="AM238" i="3"/>
  <c r="AL238" i="3"/>
  <c r="AK238" i="3"/>
  <c r="AJ238" i="3"/>
  <c r="AI238" i="3"/>
  <c r="AH238" i="3"/>
  <c r="AT237" i="3"/>
  <c r="AU237" i="3" s="1"/>
  <c r="AS237" i="3"/>
  <c r="AR237" i="3"/>
  <c r="AQ237" i="3"/>
  <c r="AP237" i="3"/>
  <c r="AO237" i="3"/>
  <c r="AN237" i="3"/>
  <c r="AM237" i="3"/>
  <c r="AL237" i="3"/>
  <c r="AK237" i="3"/>
  <c r="AJ237" i="3"/>
  <c r="AI237" i="3"/>
  <c r="AH237" i="3"/>
  <c r="AT236" i="3"/>
  <c r="AU236" i="3" s="1"/>
  <c r="AS236" i="3"/>
  <c r="AR236" i="3"/>
  <c r="AQ236" i="3"/>
  <c r="AP236" i="3"/>
  <c r="AO236" i="3"/>
  <c r="AN236" i="3"/>
  <c r="AM236" i="3"/>
  <c r="AL236" i="3"/>
  <c r="AK236" i="3"/>
  <c r="AJ236" i="3"/>
  <c r="AI236" i="3"/>
  <c r="AH236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H235" i="3"/>
  <c r="AT234" i="3"/>
  <c r="AU234" i="3" s="1"/>
  <c r="AS234" i="3"/>
  <c r="AR234" i="3"/>
  <c r="AQ234" i="3"/>
  <c r="AP234" i="3"/>
  <c r="AO234" i="3"/>
  <c r="AN234" i="3"/>
  <c r="AM234" i="3"/>
  <c r="AL234" i="3"/>
  <c r="AK234" i="3"/>
  <c r="AJ234" i="3"/>
  <c r="AI234" i="3"/>
  <c r="AH234" i="3"/>
  <c r="AT233" i="3"/>
  <c r="AU233" i="3" s="1"/>
  <c r="AS233" i="3"/>
  <c r="AR233" i="3"/>
  <c r="AQ233" i="3"/>
  <c r="AP233" i="3"/>
  <c r="AO233" i="3"/>
  <c r="AN233" i="3"/>
  <c r="AM233" i="3"/>
  <c r="AL233" i="3"/>
  <c r="AK233" i="3"/>
  <c r="AJ233" i="3"/>
  <c r="AI233" i="3"/>
  <c r="AH233" i="3"/>
  <c r="AT232" i="3"/>
  <c r="AU232" i="3" s="1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H231" i="3"/>
  <c r="AT230" i="3"/>
  <c r="AU230" i="3" s="1"/>
  <c r="AS230" i="3"/>
  <c r="AR230" i="3"/>
  <c r="AQ230" i="3"/>
  <c r="AP230" i="3"/>
  <c r="AO230" i="3"/>
  <c r="AN230" i="3"/>
  <c r="AM230" i="3"/>
  <c r="AL230" i="3"/>
  <c r="AK230" i="3"/>
  <c r="AJ230" i="3"/>
  <c r="AI230" i="3"/>
  <c r="AH230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H229" i="3"/>
  <c r="AT228" i="3"/>
  <c r="AU228" i="3" s="1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T227" i="3"/>
  <c r="AU227" i="3" s="1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T226" i="3"/>
  <c r="AU226" i="3" s="1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T225" i="3"/>
  <c r="AU225" i="3" s="1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T223" i="3"/>
  <c r="AU223" i="3" s="1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T222" i="3"/>
  <c r="AU222" i="3" s="1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T220" i="3"/>
  <c r="AU220" i="3" s="1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T219" i="3"/>
  <c r="AU219" i="3" s="1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T218" i="3"/>
  <c r="AU218" i="3" s="1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T216" i="3"/>
  <c r="AU216" i="3" s="1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T215" i="3"/>
  <c r="AU215" i="3" s="1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T214" i="3"/>
  <c r="AU214" i="3" s="1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T213" i="3"/>
  <c r="AU213" i="3" s="1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T212" i="3"/>
  <c r="AU212" i="3" s="1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T211" i="3"/>
  <c r="AU211" i="3" s="1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T210" i="3"/>
  <c r="AU210" i="3" s="1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T209" i="3"/>
  <c r="AU209" i="3" s="1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T208" i="3"/>
  <c r="AU208" i="3" s="1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T207" i="3"/>
  <c r="AU207" i="3" s="1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T206" i="3"/>
  <c r="AU206" i="3" s="1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T205" i="3"/>
  <c r="AU205" i="3" s="1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T203" i="3"/>
  <c r="AU203" i="3" s="1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T202" i="3"/>
  <c r="AU202" i="3" s="1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T201" i="3"/>
  <c r="AU201" i="3" s="1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T200" i="3"/>
  <c r="AU200" i="3" s="1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T199" i="3"/>
  <c r="AU199" i="3" s="1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T198" i="3"/>
  <c r="AU198" i="3" s="1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T197" i="3"/>
  <c r="AU197" i="3" s="1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T196" i="3"/>
  <c r="AU196" i="3" s="1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T195" i="3"/>
  <c r="AU195" i="3" s="1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T194" i="3"/>
  <c r="AU194" i="3" s="1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T193" i="3"/>
  <c r="AU193" i="3" s="1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T191" i="3"/>
  <c r="AU191" i="3" s="1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T190" i="3"/>
  <c r="AU190" i="3" s="1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T188" i="3"/>
  <c r="AU188" i="3" s="1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T187" i="3"/>
  <c r="AU187" i="3" s="1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T186" i="3"/>
  <c r="AU186" i="3" s="1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T185" i="3"/>
  <c r="AU185" i="3" s="1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T184" i="3"/>
  <c r="AU184" i="3" s="1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T183" i="3"/>
  <c r="AU183" i="3" s="1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T182" i="3"/>
  <c r="AU182" i="3" s="1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T181" i="3"/>
  <c r="AU181" i="3" s="1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T180" i="3"/>
  <c r="AU180" i="3" s="1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T179" i="3"/>
  <c r="AU179" i="3" s="1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T178" i="3"/>
  <c r="AU178" i="3" s="1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T177" i="3"/>
  <c r="AU177" i="3" s="1"/>
  <c r="AS177" i="3"/>
  <c r="AR177" i="3"/>
  <c r="AQ177" i="3"/>
  <c r="AP177" i="3"/>
  <c r="AO177" i="3"/>
  <c r="AN177" i="3"/>
  <c r="AM177" i="3"/>
  <c r="AL177" i="3"/>
  <c r="AK177" i="3"/>
  <c r="AJ177" i="3"/>
  <c r="AI177" i="3"/>
  <c r="AH177" i="3"/>
  <c r="AT176" i="3"/>
  <c r="AU176" i="3" s="1"/>
  <c r="AS176" i="3"/>
  <c r="AR176" i="3"/>
  <c r="AQ176" i="3"/>
  <c r="AP176" i="3"/>
  <c r="AO176" i="3"/>
  <c r="AN176" i="3"/>
  <c r="AM176" i="3"/>
  <c r="AL176" i="3"/>
  <c r="AK176" i="3"/>
  <c r="AJ176" i="3"/>
  <c r="AI176" i="3"/>
  <c r="AH176" i="3"/>
  <c r="AT175" i="3"/>
  <c r="AU175" i="3" s="1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T174" i="3"/>
  <c r="AU174" i="3" s="1"/>
  <c r="AS174" i="3"/>
  <c r="AR174" i="3"/>
  <c r="AQ174" i="3"/>
  <c r="AP174" i="3"/>
  <c r="AO174" i="3"/>
  <c r="AN174" i="3"/>
  <c r="AM174" i="3"/>
  <c r="AL174" i="3"/>
  <c r="AK174" i="3"/>
  <c r="AJ174" i="3"/>
  <c r="AI174" i="3"/>
  <c r="AH174" i="3"/>
  <c r="AT173" i="3"/>
  <c r="AU173" i="3" s="1"/>
  <c r="AS173" i="3"/>
  <c r="AR173" i="3"/>
  <c r="AQ173" i="3"/>
  <c r="AP173" i="3"/>
  <c r="AO173" i="3"/>
  <c r="AN173" i="3"/>
  <c r="AM173" i="3"/>
  <c r="AL173" i="3"/>
  <c r="AK173" i="3"/>
  <c r="AJ173" i="3"/>
  <c r="AI173" i="3"/>
  <c r="AH173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T171" i="3"/>
  <c r="AU171" i="3" s="1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T170" i="3"/>
  <c r="AU170" i="3" s="1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T169" i="3"/>
  <c r="AU169" i="3" s="1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T168" i="3"/>
  <c r="AU168" i="3" s="1"/>
  <c r="AS168" i="3"/>
  <c r="AR168" i="3"/>
  <c r="AQ168" i="3"/>
  <c r="AP168" i="3"/>
  <c r="AO168" i="3"/>
  <c r="AN168" i="3"/>
  <c r="AM168" i="3"/>
  <c r="AL168" i="3"/>
  <c r="AK168" i="3"/>
  <c r="AJ168" i="3"/>
  <c r="AI168" i="3"/>
  <c r="AH168" i="3"/>
  <c r="AT167" i="3"/>
  <c r="AU167" i="3" s="1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T166" i="3"/>
  <c r="AU166" i="3" s="1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T164" i="3"/>
  <c r="AU164" i="3" s="1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T163" i="3"/>
  <c r="AU163" i="3" s="1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T162" i="3"/>
  <c r="AU162" i="3" s="1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T161" i="3"/>
  <c r="AU161" i="3" s="1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T160" i="3"/>
  <c r="AU160" i="3" s="1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T159" i="3"/>
  <c r="AU159" i="3" s="1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T158" i="3"/>
  <c r="AU158" i="3" s="1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T157" i="3"/>
  <c r="AU157" i="3" s="1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T156" i="3"/>
  <c r="AU156" i="3" s="1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T155" i="3"/>
  <c r="AU155" i="3" s="1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T154" i="3"/>
  <c r="AU154" i="3" s="1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T153" i="3"/>
  <c r="AU153" i="3" s="1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T151" i="3"/>
  <c r="AU151" i="3" s="1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T150" i="3"/>
  <c r="AU150" i="3" s="1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T148" i="3"/>
  <c r="AU148" i="3" s="1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T146" i="3"/>
  <c r="AU146" i="3" s="1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T145" i="3"/>
  <c r="AU145" i="3" s="1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T144" i="3"/>
  <c r="AU144" i="3" s="1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T143" i="3"/>
  <c r="AU143" i="3" s="1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T142" i="3"/>
  <c r="AU142" i="3" s="1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T141" i="3"/>
  <c r="AU141" i="3" s="1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T140" i="3"/>
  <c r="AU140" i="3" s="1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T139" i="3"/>
  <c r="AU139" i="3" s="1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T138" i="3"/>
  <c r="AU138" i="3" s="1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T137" i="3"/>
  <c r="AU137" i="3" s="1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T136" i="3"/>
  <c r="AU136" i="3" s="1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T135" i="3"/>
  <c r="AU135" i="3" s="1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T134" i="3"/>
  <c r="AU134" i="3" s="1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T133" i="3"/>
  <c r="AU133" i="3" s="1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T132" i="3"/>
  <c r="AU132" i="3" s="1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T130" i="3"/>
  <c r="AU130" i="3" s="1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T129" i="3"/>
  <c r="AU129" i="3" s="1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T128" i="3"/>
  <c r="AU128" i="3" s="1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T127" i="3"/>
  <c r="AU127" i="3" s="1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T126" i="3"/>
  <c r="AU126" i="3" s="1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T125" i="3"/>
  <c r="AU125" i="3" s="1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T123" i="3"/>
  <c r="AU123" i="3" s="1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T122" i="3"/>
  <c r="AU122" i="3" s="1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T121" i="3"/>
  <c r="AU121" i="3" s="1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AT118" i="3"/>
  <c r="AU118" i="3" s="1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T117" i="3"/>
  <c r="AU117" i="3" s="1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T116" i="3"/>
  <c r="AU116" i="3" s="1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T115" i="3"/>
  <c r="AU115" i="3" s="1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T114" i="3"/>
  <c r="AU114" i="3" s="1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T113" i="3"/>
  <c r="AU113" i="3" s="1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T111" i="3"/>
  <c r="AU111" i="3" s="1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T110" i="3"/>
  <c r="AU110" i="3" s="1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T108" i="3"/>
  <c r="AU108" i="3" s="1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T107" i="3"/>
  <c r="AU107" i="3" s="1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T106" i="3"/>
  <c r="AU106" i="3" s="1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T105" i="3"/>
  <c r="AU105" i="3" s="1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T104" i="3"/>
  <c r="AU104" i="3" s="1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T103" i="3"/>
  <c r="AU103" i="3" s="1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T102" i="3"/>
  <c r="AU102" i="3" s="1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T101" i="3"/>
  <c r="AU101" i="3" s="1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T100" i="3"/>
  <c r="AU100" i="3" s="1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T99" i="3"/>
  <c r="AU99" i="3" s="1"/>
  <c r="AS99" i="3"/>
  <c r="AR99" i="3"/>
  <c r="AQ99" i="3"/>
  <c r="AP99" i="3"/>
  <c r="AO99" i="3"/>
  <c r="AN99" i="3"/>
  <c r="AM99" i="3"/>
  <c r="AL99" i="3"/>
  <c r="AK99" i="3"/>
  <c r="AJ99" i="3"/>
  <c r="AI99" i="3"/>
  <c r="AH99" i="3"/>
  <c r="AT98" i="3"/>
  <c r="AU98" i="3" s="1"/>
  <c r="AS98" i="3"/>
  <c r="AR98" i="3"/>
  <c r="AQ98" i="3"/>
  <c r="AP98" i="3"/>
  <c r="AO98" i="3"/>
  <c r="AN98" i="3"/>
  <c r="AM98" i="3"/>
  <c r="AL98" i="3"/>
  <c r="AK98" i="3"/>
  <c r="AJ98" i="3"/>
  <c r="AI98" i="3"/>
  <c r="AH98" i="3"/>
  <c r="AT97" i="3"/>
  <c r="AU97" i="3" s="1"/>
  <c r="AS97" i="3"/>
  <c r="AR97" i="3"/>
  <c r="AQ97" i="3"/>
  <c r="AP97" i="3"/>
  <c r="AO97" i="3"/>
  <c r="AN97" i="3"/>
  <c r="AM97" i="3"/>
  <c r="AL97" i="3"/>
  <c r="AK97" i="3"/>
  <c r="AJ97" i="3"/>
  <c r="AI97" i="3"/>
  <c r="AH97" i="3"/>
  <c r="AT96" i="3"/>
  <c r="AU96" i="3" s="1"/>
  <c r="AS96" i="3"/>
  <c r="AR96" i="3"/>
  <c r="AQ96" i="3"/>
  <c r="AP96" i="3"/>
  <c r="AO96" i="3"/>
  <c r="AN96" i="3"/>
  <c r="AM96" i="3"/>
  <c r="AL96" i="3"/>
  <c r="AK96" i="3"/>
  <c r="AJ96" i="3"/>
  <c r="AI96" i="3"/>
  <c r="AH96" i="3"/>
  <c r="AT95" i="3"/>
  <c r="AU95" i="3" s="1"/>
  <c r="AS95" i="3"/>
  <c r="AR95" i="3"/>
  <c r="AQ95" i="3"/>
  <c r="AP95" i="3"/>
  <c r="AO95" i="3"/>
  <c r="AN95" i="3"/>
  <c r="AM95" i="3"/>
  <c r="AL95" i="3"/>
  <c r="AK95" i="3"/>
  <c r="AJ95" i="3"/>
  <c r="AI95" i="3"/>
  <c r="AH95" i="3"/>
  <c r="AT94" i="3"/>
  <c r="AU94" i="3" s="1"/>
  <c r="AS94" i="3"/>
  <c r="AR94" i="3"/>
  <c r="AQ94" i="3"/>
  <c r="AP94" i="3"/>
  <c r="AO94" i="3"/>
  <c r="AN94" i="3"/>
  <c r="AM94" i="3"/>
  <c r="AL94" i="3"/>
  <c r="AK94" i="3"/>
  <c r="AJ94" i="3"/>
  <c r="AI94" i="3"/>
  <c r="AH94" i="3"/>
  <c r="AT93" i="3"/>
  <c r="AU93" i="3" s="1"/>
  <c r="AS93" i="3"/>
  <c r="AR93" i="3"/>
  <c r="AQ93" i="3"/>
  <c r="AP93" i="3"/>
  <c r="AO93" i="3"/>
  <c r="AN93" i="3"/>
  <c r="AM93" i="3"/>
  <c r="AL93" i="3"/>
  <c r="AK93" i="3"/>
  <c r="AJ93" i="3"/>
  <c r="AI93" i="3"/>
  <c r="AH93" i="3"/>
  <c r="AT92" i="3"/>
  <c r="AU92" i="3" s="1"/>
  <c r="AS92" i="3"/>
  <c r="AR92" i="3"/>
  <c r="AQ92" i="3"/>
  <c r="AP92" i="3"/>
  <c r="AO92" i="3"/>
  <c r="AN92" i="3"/>
  <c r="AM92" i="3"/>
  <c r="AL92" i="3"/>
  <c r="AK92" i="3"/>
  <c r="AJ92" i="3"/>
  <c r="AI92" i="3"/>
  <c r="AH92" i="3"/>
  <c r="AT91" i="3"/>
  <c r="AU91" i="3" s="1"/>
  <c r="AS91" i="3"/>
  <c r="AR91" i="3"/>
  <c r="AQ91" i="3"/>
  <c r="AP91" i="3"/>
  <c r="AO91" i="3"/>
  <c r="AN91" i="3"/>
  <c r="AM91" i="3"/>
  <c r="AL91" i="3"/>
  <c r="AK91" i="3"/>
  <c r="AJ91" i="3"/>
  <c r="AI91" i="3"/>
  <c r="AH91" i="3"/>
  <c r="AT90" i="3"/>
  <c r="AU90" i="3" s="1"/>
  <c r="AS90" i="3"/>
  <c r="AR90" i="3"/>
  <c r="AQ90" i="3"/>
  <c r="AP90" i="3"/>
  <c r="AO90" i="3"/>
  <c r="AN90" i="3"/>
  <c r="AM90" i="3"/>
  <c r="AL90" i="3"/>
  <c r="AK90" i="3"/>
  <c r="AJ90" i="3"/>
  <c r="AI90" i="3"/>
  <c r="AH90" i="3"/>
  <c r="AT89" i="3"/>
  <c r="AU89" i="3" s="1"/>
  <c r="AS89" i="3"/>
  <c r="AR89" i="3"/>
  <c r="AQ89" i="3"/>
  <c r="AP89" i="3"/>
  <c r="AO89" i="3"/>
  <c r="AN89" i="3"/>
  <c r="AM89" i="3"/>
  <c r="AL89" i="3"/>
  <c r="AK89" i="3"/>
  <c r="AJ89" i="3"/>
  <c r="AI89" i="3"/>
  <c r="AH89" i="3"/>
  <c r="AT88" i="3"/>
  <c r="AU88" i="3" s="1"/>
  <c r="AS88" i="3"/>
  <c r="AR88" i="3"/>
  <c r="AQ88" i="3"/>
  <c r="AP88" i="3"/>
  <c r="AO88" i="3"/>
  <c r="AN88" i="3"/>
  <c r="AM88" i="3"/>
  <c r="AL88" i="3"/>
  <c r="AK88" i="3"/>
  <c r="AJ88" i="3"/>
  <c r="AI88" i="3"/>
  <c r="AH88" i="3"/>
  <c r="AT87" i="3"/>
  <c r="AU87" i="3" s="1"/>
  <c r="AS87" i="3"/>
  <c r="AR87" i="3"/>
  <c r="AQ87" i="3"/>
  <c r="AP87" i="3"/>
  <c r="AO87" i="3"/>
  <c r="AN87" i="3"/>
  <c r="AM87" i="3"/>
  <c r="AL87" i="3"/>
  <c r="AK87" i="3"/>
  <c r="AJ87" i="3"/>
  <c r="AI87" i="3"/>
  <c r="AH87" i="3"/>
  <c r="AT86" i="3"/>
  <c r="AU86" i="3" s="1"/>
  <c r="AS86" i="3"/>
  <c r="AR86" i="3"/>
  <c r="AQ86" i="3"/>
  <c r="AP86" i="3"/>
  <c r="AO86" i="3"/>
  <c r="AN86" i="3"/>
  <c r="AM86" i="3"/>
  <c r="AL86" i="3"/>
  <c r="AK86" i="3"/>
  <c r="AJ86" i="3"/>
  <c r="AI86" i="3"/>
  <c r="AH86" i="3"/>
  <c r="AT85" i="3"/>
  <c r="AU85" i="3" s="1"/>
  <c r="AS85" i="3"/>
  <c r="AR85" i="3"/>
  <c r="AQ85" i="3"/>
  <c r="AP85" i="3"/>
  <c r="AO85" i="3"/>
  <c r="AN85" i="3"/>
  <c r="AM85" i="3"/>
  <c r="AL85" i="3"/>
  <c r="AK85" i="3"/>
  <c r="AJ85" i="3"/>
  <c r="AI85" i="3"/>
  <c r="AH85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T83" i="3"/>
  <c r="AU83" i="3" s="1"/>
  <c r="AS83" i="3"/>
  <c r="AR83" i="3"/>
  <c r="AQ83" i="3"/>
  <c r="AP83" i="3"/>
  <c r="AO83" i="3"/>
  <c r="AN83" i="3"/>
  <c r="AM83" i="3"/>
  <c r="AL83" i="3"/>
  <c r="AK83" i="3"/>
  <c r="AJ83" i="3"/>
  <c r="AI83" i="3"/>
  <c r="AH83" i="3"/>
  <c r="AT82" i="3"/>
  <c r="AU82" i="3" s="1"/>
  <c r="AS82" i="3"/>
  <c r="AR82" i="3"/>
  <c r="AQ82" i="3"/>
  <c r="AP82" i="3"/>
  <c r="AO82" i="3"/>
  <c r="AN82" i="3"/>
  <c r="AM82" i="3"/>
  <c r="AL82" i="3"/>
  <c r="AK82" i="3"/>
  <c r="AJ82" i="3"/>
  <c r="AI82" i="3"/>
  <c r="AH82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T80" i="3"/>
  <c r="AU80" i="3" s="1"/>
  <c r="AS80" i="3"/>
  <c r="AR80" i="3"/>
  <c r="AQ80" i="3"/>
  <c r="AP80" i="3"/>
  <c r="AO80" i="3"/>
  <c r="AN80" i="3"/>
  <c r="AM80" i="3"/>
  <c r="AL80" i="3"/>
  <c r="AK80" i="3"/>
  <c r="AJ80" i="3"/>
  <c r="AI80" i="3"/>
  <c r="AH80" i="3"/>
  <c r="AT79" i="3"/>
  <c r="AU79" i="3" s="1"/>
  <c r="AS79" i="3"/>
  <c r="AR79" i="3"/>
  <c r="AQ79" i="3"/>
  <c r="AP79" i="3"/>
  <c r="AO79" i="3"/>
  <c r="AN79" i="3"/>
  <c r="AM79" i="3"/>
  <c r="AL79" i="3"/>
  <c r="AK79" i="3"/>
  <c r="AJ79" i="3"/>
  <c r="AI79" i="3"/>
  <c r="AH79" i="3"/>
  <c r="AT78" i="3"/>
  <c r="AU78" i="3" s="1"/>
  <c r="AS78" i="3"/>
  <c r="AR78" i="3"/>
  <c r="AQ78" i="3"/>
  <c r="AP78" i="3"/>
  <c r="AO78" i="3"/>
  <c r="AN78" i="3"/>
  <c r="AM78" i="3"/>
  <c r="AL78" i="3"/>
  <c r="AK78" i="3"/>
  <c r="AJ78" i="3"/>
  <c r="AI78" i="3"/>
  <c r="AH78" i="3"/>
  <c r="AT77" i="3"/>
  <c r="AU77" i="3" s="1"/>
  <c r="AS77" i="3"/>
  <c r="AR77" i="3"/>
  <c r="AQ77" i="3"/>
  <c r="AP77" i="3"/>
  <c r="AO77" i="3"/>
  <c r="AN77" i="3"/>
  <c r="AM77" i="3"/>
  <c r="AL77" i="3"/>
  <c r="AK77" i="3"/>
  <c r="AJ77" i="3"/>
  <c r="AI77" i="3"/>
  <c r="AH77" i="3"/>
  <c r="AT76" i="3"/>
  <c r="AU76" i="3" s="1"/>
  <c r="AS76" i="3"/>
  <c r="AR76" i="3"/>
  <c r="AQ76" i="3"/>
  <c r="AP76" i="3"/>
  <c r="AO76" i="3"/>
  <c r="AN76" i="3"/>
  <c r="AM76" i="3"/>
  <c r="AL76" i="3"/>
  <c r="AK76" i="3"/>
  <c r="AJ76" i="3"/>
  <c r="AI76" i="3"/>
  <c r="AH76" i="3"/>
  <c r="AT75" i="3"/>
  <c r="AU75" i="3" s="1"/>
  <c r="AS75" i="3"/>
  <c r="AR75" i="3"/>
  <c r="AQ75" i="3"/>
  <c r="AP75" i="3"/>
  <c r="AO75" i="3"/>
  <c r="AN75" i="3"/>
  <c r="AM75" i="3"/>
  <c r="AL75" i="3"/>
  <c r="AK75" i="3"/>
  <c r="AJ75" i="3"/>
  <c r="AI75" i="3"/>
  <c r="AH75" i="3"/>
  <c r="AT74" i="3"/>
  <c r="AU74" i="3" s="1"/>
  <c r="AS74" i="3"/>
  <c r="AR74" i="3"/>
  <c r="AQ74" i="3"/>
  <c r="AP74" i="3"/>
  <c r="AO74" i="3"/>
  <c r="AN74" i="3"/>
  <c r="AM74" i="3"/>
  <c r="AL74" i="3"/>
  <c r="AK74" i="3"/>
  <c r="AJ74" i="3"/>
  <c r="AI74" i="3"/>
  <c r="AH74" i="3"/>
  <c r="AT73" i="3"/>
  <c r="AU73" i="3" s="1"/>
  <c r="AS73" i="3"/>
  <c r="AR73" i="3"/>
  <c r="AQ73" i="3"/>
  <c r="AP73" i="3"/>
  <c r="AO73" i="3"/>
  <c r="AN73" i="3"/>
  <c r="AM73" i="3"/>
  <c r="AL73" i="3"/>
  <c r="AK73" i="3"/>
  <c r="AJ73" i="3"/>
  <c r="AI73" i="3"/>
  <c r="AH73" i="3"/>
  <c r="AT72" i="3"/>
  <c r="AU72" i="3" s="1"/>
  <c r="AS72" i="3"/>
  <c r="AR72" i="3"/>
  <c r="AQ72" i="3"/>
  <c r="AP72" i="3"/>
  <c r="AO72" i="3"/>
  <c r="AN72" i="3"/>
  <c r="AM72" i="3"/>
  <c r="AL72" i="3"/>
  <c r="AK72" i="3"/>
  <c r="AJ72" i="3"/>
  <c r="AI72" i="3"/>
  <c r="AH72" i="3"/>
  <c r="AT71" i="3"/>
  <c r="AU71" i="3" s="1"/>
  <c r="AS71" i="3"/>
  <c r="AR71" i="3"/>
  <c r="AQ71" i="3"/>
  <c r="AP71" i="3"/>
  <c r="AO71" i="3"/>
  <c r="AN71" i="3"/>
  <c r="AM71" i="3"/>
  <c r="AL71" i="3"/>
  <c r="AK71" i="3"/>
  <c r="AJ71" i="3"/>
  <c r="AI71" i="3"/>
  <c r="AH71" i="3"/>
  <c r="AT70" i="3"/>
  <c r="AU70" i="3" s="1"/>
  <c r="AS70" i="3"/>
  <c r="AR70" i="3"/>
  <c r="AQ70" i="3"/>
  <c r="AP70" i="3"/>
  <c r="AO70" i="3"/>
  <c r="AN70" i="3"/>
  <c r="AM70" i="3"/>
  <c r="AL70" i="3"/>
  <c r="AK70" i="3"/>
  <c r="AJ70" i="3"/>
  <c r="AI70" i="3"/>
  <c r="AH70" i="3"/>
  <c r="AT69" i="3"/>
  <c r="AU69" i="3" s="1"/>
  <c r="AS69" i="3"/>
  <c r="AR69" i="3"/>
  <c r="AQ69" i="3"/>
  <c r="AP69" i="3"/>
  <c r="AO69" i="3"/>
  <c r="AN69" i="3"/>
  <c r="AM69" i="3"/>
  <c r="AL69" i="3"/>
  <c r="AK69" i="3"/>
  <c r="AJ69" i="3"/>
  <c r="AI69" i="3"/>
  <c r="AH69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T67" i="3"/>
  <c r="AU67" i="3" s="1"/>
  <c r="AS67" i="3"/>
  <c r="AR67" i="3"/>
  <c r="AQ67" i="3"/>
  <c r="AP67" i="3"/>
  <c r="AO67" i="3"/>
  <c r="AN67" i="3"/>
  <c r="AM67" i="3"/>
  <c r="AL67" i="3"/>
  <c r="AK67" i="3"/>
  <c r="AJ67" i="3"/>
  <c r="AI67" i="3"/>
  <c r="AH67" i="3"/>
  <c r="AT66" i="3"/>
  <c r="AU66" i="3" s="1"/>
  <c r="AS66" i="3"/>
  <c r="AR66" i="3"/>
  <c r="AQ66" i="3"/>
  <c r="AP66" i="3"/>
  <c r="AO66" i="3"/>
  <c r="AN66" i="3"/>
  <c r="AM66" i="3"/>
  <c r="AL66" i="3"/>
  <c r="AK66" i="3"/>
  <c r="AJ66" i="3"/>
  <c r="AI66" i="3"/>
  <c r="AH66" i="3"/>
  <c r="AT65" i="3"/>
  <c r="AU65" i="3" s="1"/>
  <c r="AS65" i="3"/>
  <c r="AR65" i="3"/>
  <c r="AQ65" i="3"/>
  <c r="AP65" i="3"/>
  <c r="AO65" i="3"/>
  <c r="AN65" i="3"/>
  <c r="AM65" i="3"/>
  <c r="AL65" i="3"/>
  <c r="AK65" i="3"/>
  <c r="AJ65" i="3"/>
  <c r="AI65" i="3"/>
  <c r="AH65" i="3"/>
  <c r="AT64" i="3"/>
  <c r="AU64" i="3" s="1"/>
  <c r="AS64" i="3"/>
  <c r="AR64" i="3"/>
  <c r="AQ64" i="3"/>
  <c r="AP64" i="3"/>
  <c r="AO64" i="3"/>
  <c r="AN64" i="3"/>
  <c r="AM64" i="3"/>
  <c r="AL64" i="3"/>
  <c r="AK64" i="3"/>
  <c r="AJ64" i="3"/>
  <c r="AI64" i="3"/>
  <c r="AH64" i="3"/>
  <c r="AT63" i="3"/>
  <c r="AU63" i="3" s="1"/>
  <c r="AS63" i="3"/>
  <c r="AR63" i="3"/>
  <c r="AQ63" i="3"/>
  <c r="AP63" i="3"/>
  <c r="AO63" i="3"/>
  <c r="AN63" i="3"/>
  <c r="AM63" i="3"/>
  <c r="AL63" i="3"/>
  <c r="AK63" i="3"/>
  <c r="AJ63" i="3"/>
  <c r="AI63" i="3"/>
  <c r="AH63" i="3"/>
  <c r="AT62" i="3"/>
  <c r="AU62" i="3" s="1"/>
  <c r="AS62" i="3"/>
  <c r="AR62" i="3"/>
  <c r="AQ62" i="3"/>
  <c r="AP62" i="3"/>
  <c r="AO62" i="3"/>
  <c r="AN62" i="3"/>
  <c r="AM62" i="3"/>
  <c r="AL62" i="3"/>
  <c r="AK62" i="3"/>
  <c r="AJ62" i="3"/>
  <c r="AI62" i="3"/>
  <c r="AH62" i="3"/>
  <c r="AT61" i="3"/>
  <c r="AU61" i="3" s="1"/>
  <c r="AS61" i="3"/>
  <c r="AR61" i="3"/>
  <c r="AQ61" i="3"/>
  <c r="AP61" i="3"/>
  <c r="AO61" i="3"/>
  <c r="AN61" i="3"/>
  <c r="AM61" i="3"/>
  <c r="AL61" i="3"/>
  <c r="AK61" i="3"/>
  <c r="AJ61" i="3"/>
  <c r="AI61" i="3"/>
  <c r="AH61" i="3"/>
  <c r="AT60" i="3"/>
  <c r="AU60" i="3" s="1"/>
  <c r="AS60" i="3"/>
  <c r="AR60" i="3"/>
  <c r="AQ60" i="3"/>
  <c r="AP60" i="3"/>
  <c r="AO60" i="3"/>
  <c r="AN60" i="3"/>
  <c r="AM60" i="3"/>
  <c r="AL60" i="3"/>
  <c r="AK60" i="3"/>
  <c r="AJ60" i="3"/>
  <c r="AI60" i="3"/>
  <c r="AH60" i="3"/>
  <c r="AT59" i="3"/>
  <c r="AU59" i="3" s="1"/>
  <c r="AS59" i="3"/>
  <c r="AR59" i="3"/>
  <c r="AQ59" i="3"/>
  <c r="AP59" i="3"/>
  <c r="AO59" i="3"/>
  <c r="AN59" i="3"/>
  <c r="AM59" i="3"/>
  <c r="AL59" i="3"/>
  <c r="AK59" i="3"/>
  <c r="AJ59" i="3"/>
  <c r="AI59" i="3"/>
  <c r="AH59" i="3"/>
  <c r="AT58" i="3"/>
  <c r="AU58" i="3" s="1"/>
  <c r="AS58" i="3"/>
  <c r="AR58" i="3"/>
  <c r="AQ58" i="3"/>
  <c r="AP58" i="3"/>
  <c r="AO58" i="3"/>
  <c r="AN58" i="3"/>
  <c r="AM58" i="3"/>
  <c r="AL58" i="3"/>
  <c r="AK58" i="3"/>
  <c r="AJ58" i="3"/>
  <c r="AI58" i="3"/>
  <c r="AH58" i="3"/>
  <c r="AT57" i="3"/>
  <c r="AU57" i="3" s="1"/>
  <c r="AS57" i="3"/>
  <c r="AR57" i="3"/>
  <c r="AQ57" i="3"/>
  <c r="AP57" i="3"/>
  <c r="AO57" i="3"/>
  <c r="AN57" i="3"/>
  <c r="AM57" i="3"/>
  <c r="AL57" i="3"/>
  <c r="AK57" i="3"/>
  <c r="AJ57" i="3"/>
  <c r="AI57" i="3"/>
  <c r="AH57" i="3"/>
  <c r="AT56" i="3"/>
  <c r="AU56" i="3" s="1"/>
  <c r="AS56" i="3"/>
  <c r="AR56" i="3"/>
  <c r="AQ56" i="3"/>
  <c r="AP56" i="3"/>
  <c r="AO56" i="3"/>
  <c r="AN56" i="3"/>
  <c r="AM56" i="3"/>
  <c r="AL56" i="3"/>
  <c r="AK56" i="3"/>
  <c r="AJ56" i="3"/>
  <c r="AI56" i="3"/>
  <c r="AH56" i="3"/>
  <c r="AT55" i="3"/>
  <c r="AU55" i="3" s="1"/>
  <c r="AS55" i="3"/>
  <c r="AR55" i="3"/>
  <c r="AQ55" i="3"/>
  <c r="AP55" i="3"/>
  <c r="AO55" i="3"/>
  <c r="AN55" i="3"/>
  <c r="AM55" i="3"/>
  <c r="AL55" i="3"/>
  <c r="AK55" i="3"/>
  <c r="AJ55" i="3"/>
  <c r="AI55" i="3"/>
  <c r="AH55" i="3"/>
  <c r="AT54" i="3"/>
  <c r="AU54" i="3" s="1"/>
  <c r="AS54" i="3"/>
  <c r="AR54" i="3"/>
  <c r="AQ54" i="3"/>
  <c r="AP54" i="3"/>
  <c r="AO54" i="3"/>
  <c r="AN54" i="3"/>
  <c r="AM54" i="3"/>
  <c r="AL54" i="3"/>
  <c r="AK54" i="3"/>
  <c r="AJ54" i="3"/>
  <c r="AI54" i="3"/>
  <c r="AH54" i="3"/>
  <c r="AT53" i="3"/>
  <c r="AU53" i="3" s="1"/>
  <c r="AS53" i="3"/>
  <c r="AR53" i="3"/>
  <c r="AQ53" i="3"/>
  <c r="AP53" i="3"/>
  <c r="AO53" i="3"/>
  <c r="AN53" i="3"/>
  <c r="AM53" i="3"/>
  <c r="AL53" i="3"/>
  <c r="AK53" i="3"/>
  <c r="AJ53" i="3"/>
  <c r="AI53" i="3"/>
  <c r="AH53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T51" i="3"/>
  <c r="AU51" i="3" s="1"/>
  <c r="AS51" i="3"/>
  <c r="AR51" i="3"/>
  <c r="AQ51" i="3"/>
  <c r="AP51" i="3"/>
  <c r="AO51" i="3"/>
  <c r="AN51" i="3"/>
  <c r="AM51" i="3"/>
  <c r="AL51" i="3"/>
  <c r="AK51" i="3"/>
  <c r="AJ51" i="3"/>
  <c r="AI51" i="3"/>
  <c r="AH51" i="3"/>
  <c r="AT50" i="3"/>
  <c r="AU50" i="3" s="1"/>
  <c r="AS50" i="3"/>
  <c r="AR50" i="3"/>
  <c r="AQ50" i="3"/>
  <c r="AP50" i="3"/>
  <c r="AO50" i="3"/>
  <c r="AN50" i="3"/>
  <c r="AM50" i="3"/>
  <c r="AL50" i="3"/>
  <c r="AK50" i="3"/>
  <c r="AJ50" i="3"/>
  <c r="AI50" i="3"/>
  <c r="AH50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T48" i="3"/>
  <c r="AU48" i="3" s="1"/>
  <c r="AS48" i="3"/>
  <c r="AR48" i="3"/>
  <c r="AQ48" i="3"/>
  <c r="AP48" i="3"/>
  <c r="AO48" i="3"/>
  <c r="AN48" i="3"/>
  <c r="AM48" i="3"/>
  <c r="AL48" i="3"/>
  <c r="AK48" i="3"/>
  <c r="AJ48" i="3"/>
  <c r="AI48" i="3"/>
  <c r="AH48" i="3"/>
  <c r="AT47" i="3"/>
  <c r="AU47" i="3" s="1"/>
  <c r="AS47" i="3"/>
  <c r="AR47" i="3"/>
  <c r="AQ47" i="3"/>
  <c r="AP47" i="3"/>
  <c r="AO47" i="3"/>
  <c r="AN47" i="3"/>
  <c r="AM47" i="3"/>
  <c r="AL47" i="3"/>
  <c r="AK47" i="3"/>
  <c r="AJ47" i="3"/>
  <c r="AI47" i="3"/>
  <c r="AH47" i="3"/>
  <c r="AT46" i="3"/>
  <c r="AU46" i="3" s="1"/>
  <c r="AS46" i="3"/>
  <c r="AR46" i="3"/>
  <c r="AQ46" i="3"/>
  <c r="AP46" i="3"/>
  <c r="AO46" i="3"/>
  <c r="AN46" i="3"/>
  <c r="AM46" i="3"/>
  <c r="AL46" i="3"/>
  <c r="AK46" i="3"/>
  <c r="AJ46" i="3"/>
  <c r="AI46" i="3"/>
  <c r="AH46" i="3"/>
  <c r="AT45" i="3"/>
  <c r="AU45" i="3" s="1"/>
  <c r="AS45" i="3"/>
  <c r="AR45" i="3"/>
  <c r="AQ45" i="3"/>
  <c r="AP45" i="3"/>
  <c r="AO45" i="3"/>
  <c r="AN45" i="3"/>
  <c r="AM45" i="3"/>
  <c r="AL45" i="3"/>
  <c r="AK45" i="3"/>
  <c r="AJ45" i="3"/>
  <c r="AI45" i="3"/>
  <c r="AH45" i="3"/>
  <c r="AT44" i="3"/>
  <c r="AU44" i="3" s="1"/>
  <c r="AS44" i="3"/>
  <c r="AR44" i="3"/>
  <c r="AQ44" i="3"/>
  <c r="AP44" i="3"/>
  <c r="AO44" i="3"/>
  <c r="AN44" i="3"/>
  <c r="AM44" i="3"/>
  <c r="AL44" i="3"/>
  <c r="AK44" i="3"/>
  <c r="AJ44" i="3"/>
  <c r="AI44" i="3"/>
  <c r="AH44" i="3"/>
  <c r="AT43" i="3"/>
  <c r="AU43" i="3" s="1"/>
  <c r="AS43" i="3"/>
  <c r="AR43" i="3"/>
  <c r="AQ43" i="3"/>
  <c r="AP43" i="3"/>
  <c r="AO43" i="3"/>
  <c r="AN43" i="3"/>
  <c r="AM43" i="3"/>
  <c r="AL43" i="3"/>
  <c r="AK43" i="3"/>
  <c r="AJ43" i="3"/>
  <c r="AI43" i="3"/>
  <c r="AH43" i="3"/>
  <c r="AT42" i="3"/>
  <c r="AU42" i="3" s="1"/>
  <c r="AS42" i="3"/>
  <c r="AR42" i="3"/>
  <c r="AQ42" i="3"/>
  <c r="AP42" i="3"/>
  <c r="AO42" i="3"/>
  <c r="AN42" i="3"/>
  <c r="AM42" i="3"/>
  <c r="AL42" i="3"/>
  <c r="AK42" i="3"/>
  <c r="AJ42" i="3"/>
  <c r="AI42" i="3"/>
  <c r="AH42" i="3"/>
  <c r="AT41" i="3"/>
  <c r="AU41" i="3" s="1"/>
  <c r="AS41" i="3"/>
  <c r="AR41" i="3"/>
  <c r="AQ41" i="3"/>
  <c r="AP41" i="3"/>
  <c r="AO41" i="3"/>
  <c r="AN41" i="3"/>
  <c r="AM41" i="3"/>
  <c r="AL41" i="3"/>
  <c r="AK41" i="3"/>
  <c r="AJ41" i="3"/>
  <c r="AI41" i="3"/>
  <c r="AH41" i="3"/>
  <c r="AT40" i="3"/>
  <c r="AU40" i="3" s="1"/>
  <c r="AS40" i="3"/>
  <c r="AR40" i="3"/>
  <c r="AQ40" i="3"/>
  <c r="AP40" i="3"/>
  <c r="AO40" i="3"/>
  <c r="AN40" i="3"/>
  <c r="AM40" i="3"/>
  <c r="AL40" i="3"/>
  <c r="AK40" i="3"/>
  <c r="AJ40" i="3"/>
  <c r="AI40" i="3"/>
  <c r="AH40" i="3"/>
  <c r="AT39" i="3"/>
  <c r="AU39" i="3" s="1"/>
  <c r="AS39" i="3"/>
  <c r="AR39" i="3"/>
  <c r="AQ39" i="3"/>
  <c r="AP39" i="3"/>
  <c r="AO39" i="3"/>
  <c r="AN39" i="3"/>
  <c r="AM39" i="3"/>
  <c r="AL39" i="3"/>
  <c r="AK39" i="3"/>
  <c r="AJ39" i="3"/>
  <c r="AI39" i="3"/>
  <c r="AH39" i="3"/>
  <c r="AT38" i="3"/>
  <c r="AU38" i="3" s="1"/>
  <c r="AS38" i="3"/>
  <c r="AR38" i="3"/>
  <c r="AQ38" i="3"/>
  <c r="AP38" i="3"/>
  <c r="AO38" i="3"/>
  <c r="AN38" i="3"/>
  <c r="AM38" i="3"/>
  <c r="AL38" i="3"/>
  <c r="AK38" i="3"/>
  <c r="AJ38" i="3"/>
  <c r="AI38" i="3"/>
  <c r="AH38" i="3"/>
  <c r="AT37" i="3"/>
  <c r="AU37" i="3" s="1"/>
  <c r="AS37" i="3"/>
  <c r="AR37" i="3"/>
  <c r="AQ37" i="3"/>
  <c r="AP37" i="3"/>
  <c r="AO37" i="3"/>
  <c r="AN37" i="3"/>
  <c r="AM37" i="3"/>
  <c r="AL37" i="3"/>
  <c r="AK37" i="3"/>
  <c r="AJ37" i="3"/>
  <c r="AI37" i="3"/>
  <c r="AH37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T35" i="3"/>
  <c r="AU35" i="3" s="1"/>
  <c r="AS35" i="3"/>
  <c r="AR35" i="3"/>
  <c r="AQ35" i="3"/>
  <c r="AP35" i="3"/>
  <c r="AO35" i="3"/>
  <c r="AN35" i="3"/>
  <c r="AM35" i="3"/>
  <c r="AL35" i="3"/>
  <c r="AK35" i="3"/>
  <c r="AJ35" i="3"/>
  <c r="AI35" i="3"/>
  <c r="AH35" i="3"/>
  <c r="AT34" i="3"/>
  <c r="AU34" i="3" s="1"/>
  <c r="AS34" i="3"/>
  <c r="AR34" i="3"/>
  <c r="AQ34" i="3"/>
  <c r="AP34" i="3"/>
  <c r="AO34" i="3"/>
  <c r="AN34" i="3"/>
  <c r="AM34" i="3"/>
  <c r="AL34" i="3"/>
  <c r="AK34" i="3"/>
  <c r="AJ34" i="3"/>
  <c r="AI34" i="3"/>
  <c r="AH34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T32" i="3"/>
  <c r="AU32" i="3" s="1"/>
  <c r="AS32" i="3"/>
  <c r="AR32" i="3"/>
  <c r="AQ32" i="3"/>
  <c r="AP32" i="3"/>
  <c r="AO32" i="3"/>
  <c r="AN32" i="3"/>
  <c r="AM32" i="3"/>
  <c r="AL32" i="3"/>
  <c r="AK32" i="3"/>
  <c r="AJ32" i="3"/>
  <c r="AI32" i="3"/>
  <c r="AH32" i="3"/>
  <c r="AT31" i="3"/>
  <c r="AU31" i="3" s="1"/>
  <c r="AS31" i="3"/>
  <c r="AR31" i="3"/>
  <c r="AQ31" i="3"/>
  <c r="AP31" i="3"/>
  <c r="AO31" i="3"/>
  <c r="AN31" i="3"/>
  <c r="AM31" i="3"/>
  <c r="AL31" i="3"/>
  <c r="AK31" i="3"/>
  <c r="AJ31" i="3"/>
  <c r="AI31" i="3"/>
  <c r="AH31" i="3"/>
  <c r="AT30" i="3"/>
  <c r="AU30" i="3" s="1"/>
  <c r="AS30" i="3"/>
  <c r="AR30" i="3"/>
  <c r="AQ30" i="3"/>
  <c r="AP30" i="3"/>
  <c r="AO30" i="3"/>
  <c r="AN30" i="3"/>
  <c r="AM30" i="3"/>
  <c r="AL30" i="3"/>
  <c r="AK30" i="3"/>
  <c r="AJ30" i="3"/>
  <c r="AI30" i="3"/>
  <c r="AH30" i="3"/>
  <c r="AT29" i="3"/>
  <c r="AU29" i="3" s="1"/>
  <c r="AS29" i="3"/>
  <c r="AR29" i="3"/>
  <c r="AQ29" i="3"/>
  <c r="AP29" i="3"/>
  <c r="AO29" i="3"/>
  <c r="AN29" i="3"/>
  <c r="AM29" i="3"/>
  <c r="AL29" i="3"/>
  <c r="AK29" i="3"/>
  <c r="AJ29" i="3"/>
  <c r="AI29" i="3"/>
  <c r="AH29" i="3"/>
  <c r="AT28" i="3"/>
  <c r="AU28" i="3" s="1"/>
  <c r="AS28" i="3"/>
  <c r="AR28" i="3"/>
  <c r="AQ28" i="3"/>
  <c r="AP28" i="3"/>
  <c r="AO28" i="3"/>
  <c r="AN28" i="3"/>
  <c r="AM28" i="3"/>
  <c r="AL28" i="3"/>
  <c r="AK28" i="3"/>
  <c r="AJ28" i="3"/>
  <c r="AI28" i="3"/>
  <c r="AH28" i="3"/>
  <c r="AT27" i="3"/>
  <c r="AU27" i="3" s="1"/>
  <c r="AS27" i="3"/>
  <c r="AR27" i="3"/>
  <c r="AQ27" i="3"/>
  <c r="AP27" i="3"/>
  <c r="AO27" i="3"/>
  <c r="AN27" i="3"/>
  <c r="AM27" i="3"/>
  <c r="AL27" i="3"/>
  <c r="AK27" i="3"/>
  <c r="AJ27" i="3"/>
  <c r="AI27" i="3"/>
  <c r="AH27" i="3"/>
  <c r="AT26" i="3"/>
  <c r="AU26" i="3" s="1"/>
  <c r="AS26" i="3"/>
  <c r="AR26" i="3"/>
  <c r="AQ26" i="3"/>
  <c r="AP26" i="3"/>
  <c r="AO26" i="3"/>
  <c r="AN26" i="3"/>
  <c r="AM26" i="3"/>
  <c r="AL26" i="3"/>
  <c r="AK26" i="3"/>
  <c r="AJ26" i="3"/>
  <c r="AI26" i="3"/>
  <c r="AH26" i="3"/>
  <c r="AT25" i="3"/>
  <c r="AU25" i="3" s="1"/>
  <c r="AS25" i="3"/>
  <c r="AR25" i="3"/>
  <c r="AQ25" i="3"/>
  <c r="AP25" i="3"/>
  <c r="AO25" i="3"/>
  <c r="AN25" i="3"/>
  <c r="AM25" i="3"/>
  <c r="AL25" i="3"/>
  <c r="AK25" i="3"/>
  <c r="AJ25" i="3"/>
  <c r="AI25" i="3"/>
  <c r="AH25" i="3"/>
  <c r="AT24" i="3"/>
  <c r="AU24" i="3" s="1"/>
  <c r="AS24" i="3"/>
  <c r="AR24" i="3"/>
  <c r="AQ24" i="3"/>
  <c r="AP24" i="3"/>
  <c r="AO24" i="3"/>
  <c r="AN24" i="3"/>
  <c r="AM24" i="3"/>
  <c r="AL24" i="3"/>
  <c r="AK24" i="3"/>
  <c r="AJ24" i="3"/>
  <c r="AI24" i="3"/>
  <c r="AH24" i="3"/>
  <c r="AT23" i="3"/>
  <c r="AU23" i="3" s="1"/>
  <c r="AS23" i="3"/>
  <c r="AR23" i="3"/>
  <c r="AQ23" i="3"/>
  <c r="AP23" i="3"/>
  <c r="AO23" i="3"/>
  <c r="AN23" i="3"/>
  <c r="AM23" i="3"/>
  <c r="AL23" i="3"/>
  <c r="AK23" i="3"/>
  <c r="AJ23" i="3"/>
  <c r="AI23" i="3"/>
  <c r="AH23" i="3"/>
  <c r="AT22" i="3"/>
  <c r="AU22" i="3" s="1"/>
  <c r="AS22" i="3"/>
  <c r="AR22" i="3"/>
  <c r="AQ22" i="3"/>
  <c r="AP22" i="3"/>
  <c r="AO22" i="3"/>
  <c r="AN22" i="3"/>
  <c r="AM22" i="3"/>
  <c r="AL22" i="3"/>
  <c r="AK22" i="3"/>
  <c r="AJ22" i="3"/>
  <c r="AI22" i="3"/>
  <c r="AH22" i="3"/>
  <c r="AT21" i="3"/>
  <c r="AU21" i="3" s="1"/>
  <c r="AS21" i="3"/>
  <c r="AR21" i="3"/>
  <c r="AQ21" i="3"/>
  <c r="AP21" i="3"/>
  <c r="AO21" i="3"/>
  <c r="AN21" i="3"/>
  <c r="AM21" i="3"/>
  <c r="AL21" i="3"/>
  <c r="AK21" i="3"/>
  <c r="AJ21" i="3"/>
  <c r="AI21" i="3"/>
  <c r="AH21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T19" i="3"/>
  <c r="AU19" i="3" s="1"/>
  <c r="AS19" i="3"/>
  <c r="AR19" i="3"/>
  <c r="AQ19" i="3"/>
  <c r="AP19" i="3"/>
  <c r="AO19" i="3"/>
  <c r="AN19" i="3"/>
  <c r="AM19" i="3"/>
  <c r="AL19" i="3"/>
  <c r="AK19" i="3"/>
  <c r="AJ19" i="3"/>
  <c r="AI19" i="3"/>
  <c r="AH19" i="3"/>
  <c r="AT18" i="3"/>
  <c r="AU18" i="3" s="1"/>
  <c r="AS18" i="3"/>
  <c r="AR18" i="3"/>
  <c r="AQ18" i="3"/>
  <c r="AP18" i="3"/>
  <c r="AO18" i="3"/>
  <c r="AN18" i="3"/>
  <c r="AM18" i="3"/>
  <c r="AL18" i="3"/>
  <c r="AK18" i="3"/>
  <c r="AJ18" i="3"/>
  <c r="AI18" i="3"/>
  <c r="AH18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T16" i="3"/>
  <c r="AU16" i="3" s="1"/>
  <c r="AS16" i="3"/>
  <c r="AR16" i="3"/>
  <c r="AQ16" i="3"/>
  <c r="AP16" i="3"/>
  <c r="AO16" i="3"/>
  <c r="AN16" i="3"/>
  <c r="AM16" i="3"/>
  <c r="AL16" i="3"/>
  <c r="AK16" i="3"/>
  <c r="AJ16" i="3"/>
  <c r="AI16" i="3"/>
  <c r="AH16" i="3"/>
  <c r="AT15" i="3"/>
  <c r="AU15" i="3" s="1"/>
  <c r="AS15" i="3"/>
  <c r="AR15" i="3"/>
  <c r="AQ15" i="3"/>
  <c r="AP15" i="3"/>
  <c r="AO15" i="3"/>
  <c r="AN15" i="3"/>
  <c r="AM15" i="3"/>
  <c r="AL15" i="3"/>
  <c r="AK15" i="3"/>
  <c r="AJ15" i="3"/>
  <c r="AI15" i="3"/>
  <c r="AH15" i="3"/>
  <c r="AT14" i="3"/>
  <c r="AU14" i="3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T13" i="3"/>
  <c r="AU13" i="3" s="1"/>
  <c r="AS13" i="3"/>
  <c r="AR13" i="3"/>
  <c r="AQ13" i="3"/>
  <c r="AP13" i="3"/>
  <c r="AO13" i="3"/>
  <c r="AN13" i="3"/>
  <c r="AM13" i="3"/>
  <c r="AL13" i="3"/>
  <c r="AK13" i="3"/>
  <c r="AJ13" i="3"/>
  <c r="AI13" i="3"/>
  <c r="AH13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F10" i="3"/>
  <c r="AF1090" i="3" s="1"/>
  <c r="AE10" i="3"/>
  <c r="AE1090" i="3" s="1"/>
  <c r="AD10" i="3"/>
  <c r="AD1090" i="3" s="1"/>
  <c r="AC10" i="3"/>
  <c r="AC1090" i="3" s="1"/>
  <c r="AB10" i="3"/>
  <c r="AA10" i="3"/>
  <c r="Z10" i="3"/>
  <c r="Z1090" i="3" s="1"/>
  <c r="Y10" i="3"/>
  <c r="Y1090" i="3" s="1"/>
  <c r="X10" i="3"/>
  <c r="X1090" i="3" s="1"/>
  <c r="W10" i="3"/>
  <c r="W1090" i="3" s="1"/>
  <c r="V10" i="3"/>
  <c r="V1090" i="3" s="1"/>
  <c r="U10" i="3"/>
  <c r="U1090" i="3" s="1"/>
  <c r="T10" i="3"/>
  <c r="R10" i="3"/>
  <c r="Q10" i="3"/>
  <c r="Q1090" i="3" s="1"/>
  <c r="P10" i="3"/>
  <c r="P1090" i="3" s="1"/>
  <c r="O10" i="3"/>
  <c r="O1090" i="3" s="1"/>
  <c r="N10" i="3"/>
  <c r="N1090" i="3" s="1"/>
  <c r="M10" i="3"/>
  <c r="M1090" i="3" s="1"/>
  <c r="L10" i="3"/>
  <c r="L1090" i="3" s="1"/>
  <c r="K10" i="3"/>
  <c r="J10" i="3"/>
  <c r="I10" i="3"/>
  <c r="I1090" i="3" s="1"/>
  <c r="H10" i="3"/>
  <c r="H1090" i="3" s="1"/>
  <c r="G10" i="3"/>
  <c r="G1090" i="3" s="1"/>
  <c r="F10" i="3"/>
  <c r="F1090" i="3" s="1"/>
  <c r="AT9" i="3"/>
  <c r="AU9" i="3" s="1"/>
  <c r="AS9" i="3"/>
  <c r="AR9" i="3"/>
  <c r="AQ9" i="3"/>
  <c r="AP9" i="3"/>
  <c r="AP10" i="3" s="1"/>
  <c r="AO9" i="3"/>
  <c r="AN9" i="3"/>
  <c r="AM9" i="3"/>
  <c r="AL9" i="3"/>
  <c r="AK9" i="3"/>
  <c r="AJ9" i="3"/>
  <c r="AI9" i="3"/>
  <c r="AH9" i="3"/>
  <c r="AH10" i="3" s="1"/>
  <c r="AT8" i="3"/>
  <c r="AU8" i="3" s="1"/>
  <c r="AS8" i="3"/>
  <c r="AR8" i="3"/>
  <c r="AQ8" i="3"/>
  <c r="AP8" i="3"/>
  <c r="AO8" i="3"/>
  <c r="AN8" i="3"/>
  <c r="AM8" i="3"/>
  <c r="AL8" i="3"/>
  <c r="AK8" i="3"/>
  <c r="AJ8" i="3"/>
  <c r="AI8" i="3"/>
  <c r="AH8" i="3"/>
  <c r="AT7" i="3"/>
  <c r="AU7" i="3" s="1"/>
  <c r="AS7" i="3"/>
  <c r="AR7" i="3"/>
  <c r="AQ7" i="3"/>
  <c r="AP7" i="3"/>
  <c r="AO7" i="3"/>
  <c r="AO10" i="3" s="1"/>
  <c r="AN7" i="3"/>
  <c r="AM7" i="3"/>
  <c r="AL7" i="3"/>
  <c r="AK7" i="3"/>
  <c r="AJ7" i="3"/>
  <c r="AI7" i="3"/>
  <c r="AH7" i="3"/>
  <c r="AM119" i="3" l="1"/>
  <c r="AJ10" i="3"/>
  <c r="AR10" i="3"/>
  <c r="AI10" i="3"/>
  <c r="AQ10" i="3"/>
  <c r="AQ1090" i="3" s="1"/>
  <c r="AJ1088" i="3"/>
  <c r="AM10" i="3"/>
  <c r="AN119" i="3"/>
  <c r="AJ119" i="3"/>
  <c r="AR119" i="3"/>
  <c r="AO119" i="3"/>
  <c r="AO1090" i="3" s="1"/>
  <c r="AH119" i="3"/>
  <c r="AP119" i="3"/>
  <c r="AP1090" i="3" s="1"/>
  <c r="AI119" i="3"/>
  <c r="AQ119" i="3"/>
  <c r="AR1088" i="3"/>
  <c r="AL10" i="3"/>
  <c r="AK119" i="3"/>
  <c r="AS119" i="3"/>
  <c r="AN10" i="3"/>
  <c r="AK10" i="3"/>
  <c r="AK1090" i="3" s="1"/>
  <c r="AS10" i="3"/>
  <c r="AS1090" i="3" s="1"/>
  <c r="AL119" i="3"/>
  <c r="AT119" i="3"/>
  <c r="AU119" i="3" s="1"/>
  <c r="AM1088" i="3"/>
  <c r="AT10" i="3"/>
  <c r="AN1088" i="3"/>
  <c r="AO1088" i="3"/>
  <c r="AH1088" i="3"/>
  <c r="AH1090" i="3" s="1"/>
  <c r="AP1088" i="3"/>
  <c r="AI1088" i="3"/>
  <c r="AQ1088" i="3"/>
  <c r="AK1088" i="3"/>
  <c r="AS1088" i="3"/>
  <c r="AL1088" i="3"/>
  <c r="AT1088" i="3"/>
  <c r="AU1088" i="3" s="1"/>
  <c r="AN1090" i="3" l="1"/>
  <c r="AI1090" i="3"/>
  <c r="AR1090" i="3"/>
  <c r="AT1090" i="3"/>
  <c r="AU1090" i="3" s="1"/>
  <c r="AJ1090" i="3"/>
  <c r="AL1090" i="3"/>
  <c r="AM1090" i="3"/>
</calcChain>
</file>

<file path=xl/sharedStrings.xml><?xml version="1.0" encoding="utf-8"?>
<sst xmlns="http://schemas.openxmlformats.org/spreadsheetml/2006/main" count="4092" uniqueCount="1345">
  <si>
    <t>Estabelecimentos CNES-SC</t>
  </si>
  <si>
    <t>0019445 CEPONSC</t>
  </si>
  <si>
    <t>0020095 CLINIRIM FPOLIS</t>
  </si>
  <si>
    <t>0031712 HOSPITAL SAO JOSE UNIDADE SCHROEDER</t>
  </si>
  <si>
    <t>0061271 HEMOSER CLINICA DE HEMODIALISE LTDA</t>
  </si>
  <si>
    <t>0072966 UPA BOMBINHAS</t>
  </si>
  <si>
    <t>0085863 DJESS FISIOTERAPIA E PILATES</t>
  </si>
  <si>
    <t>0127167 PRONTO ATENDIMENTO MUNICIPAL DE TREZE TILIAS</t>
  </si>
  <si>
    <t>0127337 SOUZALAB LABORATORIO DE ANALISES CLINICAS</t>
  </si>
  <si>
    <t>0151130 CENTRO DE ESPECIALIDADES EM SAUDE DE CRICIUMA CES II</t>
  </si>
  <si>
    <t>0177253 LABORATORIO NOSSA SENHORA DE FATIMA ALTO VALE</t>
  </si>
  <si>
    <t>0179167 PRONTO ATENDIMENTO AMBULATORIAL PAM</t>
  </si>
  <si>
    <t>0192007 ASS CORPO DE BOMBEIROS VOLUNTARIOS DE PRES GETULIO</t>
  </si>
  <si>
    <t>0252441 LABORATORIO PREVENT LTDA</t>
  </si>
  <si>
    <t>0276685 NUCLEO DE SAUDE DA MULHER E ESPECIALIDADES</t>
  </si>
  <si>
    <t>0281549 ISABELLAB LABORATORIO DE ANALISES CLINICAS</t>
  </si>
  <si>
    <t>0284297 POLICLINICA MUNICIPAL DE LONTRAS</t>
  </si>
  <si>
    <t>0286575 LABORATORIO SANTA GEMA</t>
  </si>
  <si>
    <t>0287164 LABORATORIO MUNICIPAL DE ANALISES CLINICAS</t>
  </si>
  <si>
    <t>0310387 PREVITAL LABORATORIO DE ANALISES CLINICAS LTDA</t>
  </si>
  <si>
    <t>0416630 ASSOCIACAO DOS APOSENTADOS PENSIONISTAS E IDOSOS DE ICARA</t>
  </si>
  <si>
    <t>0416940 UBSF JOAO COSTA</t>
  </si>
  <si>
    <t>0423874 MATERNO</t>
  </si>
  <si>
    <t>0427969 CN FISIO</t>
  </si>
  <si>
    <t>0487783 VIDA LABORATORIO BIOMEDICO</t>
  </si>
  <si>
    <t>0488291 LABORATORIO SANTA CATARINA</t>
  </si>
  <si>
    <t>0546534 CEPAC HERVAL D OESTE</t>
  </si>
  <si>
    <t>0547239 CLINICA DE RADIOLOGIA IMAGEM CAMBORIU</t>
  </si>
  <si>
    <t>0555460 LABORATORIO LENNES</t>
  </si>
  <si>
    <t>0606146 ITAPOA DIAGNOSTICOS</t>
  </si>
  <si>
    <t>0724025 CENTRO DE FISIOTERAPIA DE LUIZ ALVES</t>
  </si>
  <si>
    <t>0763519 LABORATORIO SANTA VERONICA</t>
  </si>
  <si>
    <t>0776459 CIS CENTRO INTEGRADO DE SAUDE</t>
  </si>
  <si>
    <t>0779032 FISIOCLIN</t>
  </si>
  <si>
    <t>0788163 LABORATORIO ANALIC LTDA</t>
  </si>
  <si>
    <t>0795526 SAE SERVICO DE ATENCAO ESPECIALIZADA</t>
  </si>
  <si>
    <t>0797731 LABORATORIO DALA ROSA FILIAL TREZE TILIAS</t>
  </si>
  <si>
    <t>0806382 CEMA CENTRO DE ESPECIALIDADES MONTE ALEGRE</t>
  </si>
  <si>
    <t>0837717 META DIAGNOSTICO POR IMAGEM</t>
  </si>
  <si>
    <t>0839779 MELHOR EM CASA CRICIUMA</t>
  </si>
  <si>
    <t>0840467 CENTRO MUNICIPAL DE REABILITACAO</t>
  </si>
  <si>
    <t>0875740 CENTRO DE ATENDIMENTO E DIAGNOSTICO CAD</t>
  </si>
  <si>
    <t>0875759 CENTRO DE ATENDIMENTO A MULHER CAM</t>
  </si>
  <si>
    <t>0877387 EQUIPE REABILITACAO DOMICILIAR</t>
  </si>
  <si>
    <t>0879398 BIOMED ANALISES CLINICAS</t>
  </si>
  <si>
    <t>0890375 CEDIC</t>
  </si>
  <si>
    <t>0893579 PRONTO ATENDIMENTO 24 HORAS DE COCAL DO SUL</t>
  </si>
  <si>
    <t>0910015 EAP NOSSA SENHORA DE LOURDES</t>
  </si>
  <si>
    <t>0915556 CENTRO DE SAUDE CELENA</t>
  </si>
  <si>
    <t>0916056 LABORATORIO SAO FRANCISCO</t>
  </si>
  <si>
    <t>0933341 AMBULATORIO DE FISIOTERAPIA FORQUILHINHAS</t>
  </si>
  <si>
    <t>0980730 UNIDADE DE ATENDIMENTO ESPECIALIZADO</t>
  </si>
  <si>
    <t>0999733 VISIMED</t>
  </si>
  <si>
    <t>2299496 LABORATORIO BIOANALISES SOMBRIO</t>
  </si>
  <si>
    <t>2299569 HOSPITAL SANTO ANTONIO IMAS</t>
  </si>
  <si>
    <t>2299712 ESF RAULINO JOAO RAMOS</t>
  </si>
  <si>
    <t>2299720 ESF ABEL DELAUDINO DOS SANTOS</t>
  </si>
  <si>
    <t>2299747 PROGRAMA SAUDE DA FAMILIA</t>
  </si>
  <si>
    <t>2299801 UNIDADE DE SAUDE CENTRAL DE JACINTO MACHADO</t>
  </si>
  <si>
    <t>2299836 HOSPITAL SAO ROQUE</t>
  </si>
  <si>
    <t>2299860 CEMASAS</t>
  </si>
  <si>
    <t>2299941 ESF CENTRAL</t>
  </si>
  <si>
    <t>2300001 ESF SAO PEDRO DE ALCANTARA</t>
  </si>
  <si>
    <t>2300052 ESF AVAI</t>
  </si>
  <si>
    <t>2300060 ESF RIO BRANCO</t>
  </si>
  <si>
    <t>2300079 ESF CORTICEIRA</t>
  </si>
  <si>
    <t>2300095 ESF CENTRO</t>
  </si>
  <si>
    <t>2300109 SECRETARIA MUNICIPAL DE SAUDE</t>
  </si>
  <si>
    <t>2300117 LABORATORIO CORUPAENSE DE ANALISES CLINICAS</t>
  </si>
  <si>
    <t>2300184 HOSPITAL SAO ROQUE DE LUZERNA</t>
  </si>
  <si>
    <t>2300346 UNIDADE SANITARIA CENTRAL DE PALMEIRA</t>
  </si>
  <si>
    <t>2300400 UNIDADE BASICA DE SAUDE IVOR JONATHAN FERNANDES</t>
  </si>
  <si>
    <t>2300435 HOSPITAL FREI ROGERIO</t>
  </si>
  <si>
    <t>2300443 UNIDADE BASICA DE SAUDE SARITA CABRAL COSTA</t>
  </si>
  <si>
    <t>2300478 HOSPITAL FAUSTINO RISCAROLLI</t>
  </si>
  <si>
    <t>2300486 HOSPITAL SANTA CLARA</t>
  </si>
  <si>
    <t>2300516 HOSPITAL DE CARIDADE CORACAO DE JESUS</t>
  </si>
  <si>
    <t>2300702 UNIDADE BASICA DE SAUDE IGARAS</t>
  </si>
  <si>
    <t>2300710 UNIDADE BASICA DE SAUDE FATIMA 1</t>
  </si>
  <si>
    <t>2300737 UNIDADE BASICA DE SAUDE SANTA CATARINA</t>
  </si>
  <si>
    <t>2300842 LABORATORIO DRA ROSINEIDE CUCCO</t>
  </si>
  <si>
    <t>2300869 LABORATORIO SANTA TEREZINHA LTDA</t>
  </si>
  <si>
    <t>2300877 LABORATORIO IVOR J FERNANDES E CIA LTDA</t>
  </si>
  <si>
    <t>2300885 HOSPITAL SAO JOSE DE URUBICI</t>
  </si>
  <si>
    <t>2300907 LABORATORIO CL MARTINS LTDA</t>
  </si>
  <si>
    <t>2300923 UNIDADE DE SAUDE JOAO CARDOSO DA SILVA</t>
  </si>
  <si>
    <t>2301792 POSTO DE SAUDE BAIRRO MARTELLO</t>
  </si>
  <si>
    <t>2301806 UNIDADE SANITARIA DE CACADOR</t>
  </si>
  <si>
    <t>2301822 POSTO DE SAUDE BAIRRO BERGER</t>
  </si>
  <si>
    <t>2301830 HOSPITAL MAICE</t>
  </si>
  <si>
    <t>2301873 LABORATORIO DE ANALISES CLINICAS EXAME</t>
  </si>
  <si>
    <t>2301903 LABORATORIO CLINICO SANTA RITA LTDA</t>
  </si>
  <si>
    <t>2301938 POSTO DE ASSISTENCIA MEDICA DE CACADOR</t>
  </si>
  <si>
    <t>2301970 UNIDADE SANITARIA CENTRAL</t>
  </si>
  <si>
    <t>2302101 HOSPITAL HELIO ANJOS ORTIZ</t>
  </si>
  <si>
    <t>2302144 POSTO DE SAUDE BAIRRO BOM SUCESSO</t>
  </si>
  <si>
    <t>2302187 POSTO DE SAUDE DO BAIRRO SANTA CATARINA</t>
  </si>
  <si>
    <t>2302225 US DR CESAR PEREIRA CAIC</t>
  </si>
  <si>
    <t>2302357 UNIDADE DE SAUDE NACOES</t>
  </si>
  <si>
    <t>2302373 UNIDADE DE SAUDE SAO MIGUEL</t>
  </si>
  <si>
    <t>2302403 POSTO DE SAUDE CENTRO CURITIBANOS</t>
  </si>
  <si>
    <t>2302438 POSTO DE ATEND MATERNO INFANTIL</t>
  </si>
  <si>
    <t>2302446 UBS COHAB II DRA LUCIANA DA SILVA</t>
  </si>
  <si>
    <t>2302454 UBS SAO JOSE DARCI ALMEIDA</t>
  </si>
  <si>
    <t>2302500 HOSPITAL SALVATORIANO DIVINO SALVADOR</t>
  </si>
  <si>
    <t>2302543 HOSPITAL SANTA JULIANA</t>
  </si>
  <si>
    <t>2302594 UNIDADE BASICA DE SAUDE DE CALMON</t>
  </si>
  <si>
    <t>2302608 UNIDADE DE SAUDE DE IBIAM</t>
  </si>
  <si>
    <t>2302640 UNIDADE BASICA DE SAUDE</t>
  </si>
  <si>
    <t>2302667 US CENTRAL DE SALTO VELOSO</t>
  </si>
  <si>
    <t>2302675 POSTO DE SAUDE DE IPOMEIA</t>
  </si>
  <si>
    <t>2302683 UNIDADE SANITARIA DE SAO CRISTOVAO DO SUL</t>
  </si>
  <si>
    <t>2302705 POSTO DE SAUDE DE MACIEIRA</t>
  </si>
  <si>
    <t>2302713 UNIDADE SANITARIA DE IOMERE</t>
  </si>
  <si>
    <t>2302721 PRONTO ATENDIMENTO MOISES DIAS</t>
  </si>
  <si>
    <t>2302748 HOSPITAL E MATERNIDADE SANTA CECILIA</t>
  </si>
  <si>
    <t>2302756 UNIDADE SANITARIA DE SANTA CECILIA</t>
  </si>
  <si>
    <t>2302764 HOSPITAL DE PRONTO ATENDIMENTO</t>
  </si>
  <si>
    <t>2302780 HOSPITAL BENEFICENTE SAO ROQUE</t>
  </si>
  <si>
    <t>2302799 UNIDADE BASICA DE SAUDE MEIA PRAIA</t>
  </si>
  <si>
    <t>2302837 UNIDADE BASICA DE SAUDE SAO PEDRO</t>
  </si>
  <si>
    <t>2302888 UNIDADE BASICA DE SAUDE MACHADOS</t>
  </si>
  <si>
    <t>2302918 UNIDADE BASICA DE SAUDE SAO DOMINGOS II</t>
  </si>
  <si>
    <t>2302926 UNIDADE BASICA DE SAUDE CENTRAL</t>
  </si>
  <si>
    <t>2302934 UNIDADE BASICA DE SAUDE NOSSA SENHORA DAS GRACAS</t>
  </si>
  <si>
    <t>2302985 UNIDADE SANITARIA DE RIO DAS ANTAS</t>
  </si>
  <si>
    <t>2303140 LABORATORIO DE ANALISES CLINICAS DR GLAUCO CESARIO PEREIRA</t>
  </si>
  <si>
    <t>2303256 UNIDADE BASICA DE SAUDE VOLTA GRANDE</t>
  </si>
  <si>
    <t>2303302 UNIDADE SANITARIA DE ILHOTA</t>
  </si>
  <si>
    <t>2303787 UNIDADE DE PRONTO ATENDIMENTO MAURILIO MANOEL DA SILVA</t>
  </si>
  <si>
    <t>2304147 LABORATORIO LAZAROTTO LTDA</t>
  </si>
  <si>
    <t>2304155 HOSPITAL SAO ROQUE DE SEARA</t>
  </si>
  <si>
    <t>2305097 HSS HOSPITAL SAO SEBASTIAO</t>
  </si>
  <si>
    <t>2305291 LABORATORIO ALMEIDA</t>
  </si>
  <si>
    <t>2305305 LABVIDA LABORATORIO DE ANALISES CLINICAS</t>
  </si>
  <si>
    <t>2305437 LABORATORIO BIO CIENCIAS</t>
  </si>
  <si>
    <t>2305445 US BOM PASTOR</t>
  </si>
  <si>
    <t>2305534 HOSPITAL SAO JUDAS TADEU</t>
  </si>
  <si>
    <t>2305542 LABORATORIO SK CORAL</t>
  </si>
  <si>
    <t>2305577 UNIDADE DE SAUDE AVELINO MEZZARI</t>
  </si>
  <si>
    <t>2305607 UNIDADE CENTRAL DE PASSO DE TORRES</t>
  </si>
  <si>
    <t>2305623 HOSPITAL NOSSA SENHORA DE FATIMA</t>
  </si>
  <si>
    <t>2305658 UNIDADE DE SAUDE CENTRAL</t>
  </si>
  <si>
    <t>2334828 LABORATORIO GAVAZZONI LTDA</t>
  </si>
  <si>
    <t>2358948 LABORATORIO KRESS</t>
  </si>
  <si>
    <t>2377128 UNIDADE BASICA DE SAUDE PREFEITO JOSE MATIAS NECKEL</t>
  </si>
  <si>
    <t>2377144 UNIDADE SANITARIA DE AGROLANDIA</t>
  </si>
  <si>
    <t>2377160 FUNDACAO HOSPITALAR ALEX KRIESER</t>
  </si>
  <si>
    <t>2377187 HOSPITAL VIDAL RAMOS</t>
  </si>
  <si>
    <t>2377225 HOSPITAL DE POUSO REDONDO</t>
  </si>
  <si>
    <t>2377322 UNIDADE SANITARIA ESF CENTRO 2</t>
  </si>
  <si>
    <t>2377330 HOSPITAL E MATERNIDADE MARIA AUXILIADORA</t>
  </si>
  <si>
    <t>2377365 UNIDADE DE SAUDE CENTRO</t>
  </si>
  <si>
    <t>2377373 HOSPITAL TROMBUDO CENTRAL</t>
  </si>
  <si>
    <t>2377454 UNIDADE SANITARIA CENTRO</t>
  </si>
  <si>
    <t>2377462 SOCIEDADE CULTURAL E BENEFICENTE SAO JOSE</t>
  </si>
  <si>
    <t>2377489 UNIDADE SANITARIA SEDE</t>
  </si>
  <si>
    <t>2377616 HOSPITAL E MATERNIDADE DONA LISETTE</t>
  </si>
  <si>
    <t>2377632 HOSPITAL SANTA TEREZINHA DE SALETE</t>
  </si>
  <si>
    <t>2377659 ASSOCIACAO HOSPITALAR ANGELINA MENEGHELLI</t>
  </si>
  <si>
    <t>2377748 UBS PREFEITO DIETER STAUDINGER</t>
  </si>
  <si>
    <t>2377772 LABORATORIO DE ANALISES CLINICAS ITUPORANGA LTDA</t>
  </si>
  <si>
    <t>2377802 ESF SANTO ANTONIO</t>
  </si>
  <si>
    <t>2377810 UNIDADE SANITARIA CENTRO DE ITUPORANGA</t>
  </si>
  <si>
    <t>2377829 HOSPITAL BOM JESUS</t>
  </si>
  <si>
    <t>2377942 BIOANALISES LTDA</t>
  </si>
  <si>
    <t>2378094 POSTO DE SAUDE CENTRO PSF</t>
  </si>
  <si>
    <t>2378108 HOSPITAL MONDAI</t>
  </si>
  <si>
    <t>2378116 ASSOCIACAO BENEFICIENTE HOSPITAL SAO LUCAS</t>
  </si>
  <si>
    <t>2378140 HOSPITAL DE TUNAPOLIS</t>
  </si>
  <si>
    <t>2378167 HOSPITAL SANTA CASA RURAL</t>
  </si>
  <si>
    <t>2378175 HOSPITAL GUARUJA</t>
  </si>
  <si>
    <t>2378183 HOSPITAL DE IPORA</t>
  </si>
  <si>
    <t>2378213 HOSPITAL PALMA SOLA</t>
  </si>
  <si>
    <t>2378299 UNIDADE SANITARIA CENTRAL DE FLOR DO SERTAO</t>
  </si>
  <si>
    <t>2378442 POSTO DE SAUDE DE BANDEIRANTE</t>
  </si>
  <si>
    <t>2378450 UNIDADE SANITARIA DE PRINCESA</t>
  </si>
  <si>
    <t>2378469 CENTRO MUNICIPAL DE SAUDE IPORA DO OESTE</t>
  </si>
  <si>
    <t>2378523 CENTRO MUNICIPAL DE SAUDE</t>
  </si>
  <si>
    <t>2378604 UNIDADE SAUDE DA FAMILIA TRES FRONTEIRAS</t>
  </si>
  <si>
    <t>2378639 UNIDADE SANITARIA SEDE DE SAO JOAO DO OESTE</t>
  </si>
  <si>
    <t>2378647 UNIDADE SANITARIA DE PARAISO</t>
  </si>
  <si>
    <t>2378655 UNIDADE SANITARIA SEDE DE BELMONTE</t>
  </si>
  <si>
    <t>2378663 UNIDADE DE SAUDE DE SANTA HELENA</t>
  </si>
  <si>
    <t>2378671 UNIDADE SANITARIA SEDE DE ROMELANDIA</t>
  </si>
  <si>
    <t>2378698 UNIDADE DE SAUDE POSTO CENTRAL</t>
  </si>
  <si>
    <t>2378701 UNIDADE SAUDE DA FAMILIA SEDE DE DIONISIO CERQUEIRA</t>
  </si>
  <si>
    <t>2378728 POSTO DE SAUDE SJC</t>
  </si>
  <si>
    <t>2378744 UNIDADE SANITARIA PRINCIPAL PS</t>
  </si>
  <si>
    <t>2378752 UNIDADE SANITARIA SEDE DE RIQUEZA</t>
  </si>
  <si>
    <t>2378787 UNIDADE DE SAUDE ROMIRO ADRIANO UTZIG SAUDE DA FAMILIA II</t>
  </si>
  <si>
    <t>2378809 HOSPITAL CEDRO</t>
  </si>
  <si>
    <t>2378825 CENTRO MUNICIPAL DA SAUDE DE TUNAPOLIS</t>
  </si>
  <si>
    <t>2378876 FUNDACAO MEDICA</t>
  </si>
  <si>
    <t>2379163 HOSPITAL SAO SEBASTIAO</t>
  </si>
  <si>
    <t>2379317 LABORATORIO ANACLIN</t>
  </si>
  <si>
    <t>2379333 HOSPITAL SAO VICENTE DE PAULO</t>
  </si>
  <si>
    <t>2379430 ASSOCIACAO RENAL VIDA</t>
  </si>
  <si>
    <t>2379643 ESF BOA VISTA COHAB</t>
  </si>
  <si>
    <t>2379686 ESF SANTO ANTONIO</t>
  </si>
  <si>
    <t>2379694 ESF SENHOR BOM JESUS</t>
  </si>
  <si>
    <t>2379732 LABORATORIO BECKER</t>
  </si>
  <si>
    <t>2379740 LABORATORIO DALLANORA</t>
  </si>
  <si>
    <t>2379767 FUNDACAO HOSPITALAR DR JOSE ATHANAZIO</t>
  </si>
  <si>
    <t>2379783 PSF VILA RICA</t>
  </si>
  <si>
    <t>2379805 US CENTRAL HERVAL DOESTE</t>
  </si>
  <si>
    <t>2379848 UNIDADE SANITARIA DE VARGEM BONITA</t>
  </si>
  <si>
    <t>2379988 UNIDADE SANITARIA DE LACERDOPOLIS</t>
  </si>
  <si>
    <t>2380129 HOSPITAL SAO LUCAS IMAS</t>
  </si>
  <si>
    <t>2380137 UNIDADE SANITARIA DE TANGARA</t>
  </si>
  <si>
    <t>2380188 HOSPITAL NOSSA SENHORA DA PAZ</t>
  </si>
  <si>
    <t>2380196 ESF IRMA THEREZA UBER</t>
  </si>
  <si>
    <t>2380218 UNIDADE BASICA DE SAUDE JOSE MOCELIN</t>
  </si>
  <si>
    <t>2380242 UNIDADE MISTA DE SAUDE NOSSA SENHORA DE SALETE</t>
  </si>
  <si>
    <t>2380250 UNIDADE SANITARIA DE MONTE CARLO</t>
  </si>
  <si>
    <t>2380323 LABORATORIO DE ANALISES CLINICAS SANTA FE</t>
  </si>
  <si>
    <t>2380331 HOSPITAL NOSSA SENHORA DAS DORES</t>
  </si>
  <si>
    <t>2380358 PAM DE CAPINZAL</t>
  </si>
  <si>
    <t>2385295 MEU LAB LABORATORIO</t>
  </si>
  <si>
    <t>2385414 UNIDADE SANITARIA CENTRAL</t>
  </si>
  <si>
    <t>2385538 US CENTRAL DE SAUDE DE GRAVATAL</t>
  </si>
  <si>
    <t>2385643 LABORATORIO SENHOR BOM JESUS DOS PASSOS</t>
  </si>
  <si>
    <t>2385678 UNIDADE SANITARIA CENTRAL</t>
  </si>
  <si>
    <t>2385880 HOSPITAL SAO CAMILO</t>
  </si>
  <si>
    <t>2386003 U SANITARIA DE RIO FORTUNA</t>
  </si>
  <si>
    <t>2386038 HOSPITAL DE RIO FORTUNA</t>
  </si>
  <si>
    <t>2386151 US SANGAO</t>
  </si>
  <si>
    <t>2407337 LABORATORIO BIOCLINICO SANTA CATARINA LTDA</t>
  </si>
  <si>
    <t>2407353 PRONTO ATENDIMENTO MUNICIPAL</t>
  </si>
  <si>
    <t>2410753 UNIDADE SANITARIA CORONEL MARTINS</t>
  </si>
  <si>
    <t>2410761 UNIDADE SANITARIA DE BOM JESUS</t>
  </si>
  <si>
    <t>2410788 CENTRO MUNICIPAL ANGELA NARDINO BERTONCELLO</t>
  </si>
  <si>
    <t>2410834 HOSPITAL ROGACIONISTA EVANGELICO</t>
  </si>
  <si>
    <t>2410893 UNIDADE SANITARIA SEDE</t>
  </si>
  <si>
    <t>2410966 UNIDADE SANITARIA DE IPUACU</t>
  </si>
  <si>
    <t>2410974 UNIDADE SANITARIA DE LAJEADO GRANDE</t>
  </si>
  <si>
    <t>2410990 UNIDADE SANITARIA SEDE OURO VERDE</t>
  </si>
  <si>
    <t>2411156 UNIDADE SANITARIA SEDE</t>
  </si>
  <si>
    <t>2411164 HOSPITAL SANTA LUZIA DE DEOLINDO JOSE BAGGIO</t>
  </si>
  <si>
    <t>2411245 ASSOCIACAO HOSPITALAR DE VARGEAO</t>
  </si>
  <si>
    <t>2411261 UNIDADE SANITARIA DE VARGEAO</t>
  </si>
  <si>
    <t>2411326 UNIDADE SANITARIA NAIR CARPENEDO</t>
  </si>
  <si>
    <t>2411350 CENTRO INTEGRADO DE SAUDE</t>
  </si>
  <si>
    <t>2411385 UNIDADE SANITARIA PAULINA LUNARDELLI BALDI</t>
  </si>
  <si>
    <t>2411393 HOSPITAL REGIONAL SAO PAULO ASSEC</t>
  </si>
  <si>
    <t>2411415 HOSPITAL FREI BRUNO</t>
  </si>
  <si>
    <t>2418177 HOSPITAL SAO FRANCISCO DE ASSIS</t>
  </si>
  <si>
    <t>2418274 CLINILAB</t>
  </si>
  <si>
    <t>2418304 HOSPITAL NOSSA SENHORA DA CONCEICAO</t>
  </si>
  <si>
    <t>2418312 CENTRO DE SAUDE BARRA DO ARIRIU</t>
  </si>
  <si>
    <t>2418320 CENTRO DE SAUDE BELA VISTA</t>
  </si>
  <si>
    <t>2418339 CENTRO DE SAUDE MADRI</t>
  </si>
  <si>
    <t>2418347 CENTRO DE SAUDE ENSEADA DE BRITO</t>
  </si>
  <si>
    <t>2418401 CENTRO DE SAUDE BREJARU</t>
  </si>
  <si>
    <t>2418428 CENTRO DE SAUDE PONTE DO IMARUIM</t>
  </si>
  <si>
    <t>2418517 CENTRO DE SAUDE SANTA CRUZ DA FIGUEIRA</t>
  </si>
  <si>
    <t>2418630 HOSPITAL DE ALFREDO WAGNER</t>
  </si>
  <si>
    <t>2418819 UNIDADE SANITARIA MADRE PAULINA</t>
  </si>
  <si>
    <t>2418835 UNIDADE DE SAUDE DA FAMILIA E POLICLINICA CALHEIROS</t>
  </si>
  <si>
    <t>2418916 UNIDADE BASICA DE SAUDE ADERBAL JOSE ZUNINO</t>
  </si>
  <si>
    <t>2418975 UNIDADE SANITARIA LUCIA ELENA DOS SANTOS</t>
  </si>
  <si>
    <t>2419033 SECRETARIA MUNICIPAL DE SAUDE</t>
  </si>
  <si>
    <t>2419246 FUNDACAO HOSPITALAR HENRIQUE LAGE</t>
  </si>
  <si>
    <t>2419297 UNIDADE BASICA DE SAUDE PSF CENTRO</t>
  </si>
  <si>
    <t>2419378 HOSPITAL DE CARIDADE SAO ROQUE</t>
  </si>
  <si>
    <t>2419386 ESF CENTRAL</t>
  </si>
  <si>
    <t>2419408 ESF NASPOLINI</t>
  </si>
  <si>
    <t>2419459 LABORATORIO DE ANALISES CLINICAS LABORVIDA</t>
  </si>
  <si>
    <t>2419467 LABORATORIO PREVE</t>
  </si>
  <si>
    <t>2419661 UNIDADE BASICA DE SAUDE ANTONIO GONZAGA NUNES</t>
  </si>
  <si>
    <t>2419726 BIOVITA LABORATORIO DE ANALISES CLINICAS</t>
  </si>
  <si>
    <t>2419734 URC UNIDADE RADIOLOGICA CRICIUMA LTDA</t>
  </si>
  <si>
    <t>2419750 UNIDADE BASICA DE SAUDE NOSSA SENHORA DA SALETE</t>
  </si>
  <si>
    <t>2419769 UNIDADE BASICA DE SAUDE MAE LUZIA</t>
  </si>
  <si>
    <t>2419777 UPA DO RIO MAINA JOSE MARCOMIN</t>
  </si>
  <si>
    <t>2419785 UNIDADE BASICA DE SAUDE MINA DO MATO</t>
  </si>
  <si>
    <t>2419793 UNIDADE BASICA DE SAUDE VILA MANAUS</t>
  </si>
  <si>
    <t>2419823 UNIDADE BASICA DE SAUDE SANTO ANTONIO</t>
  </si>
  <si>
    <t>2419858 UNIDADE BASICA DE SAUDE BOA VISTA</t>
  </si>
  <si>
    <t>2419866 CAPS II AD CRICIUMA</t>
  </si>
  <si>
    <t>2419874 UNIDADE BASICA DE SAUDE WOSOCRIS</t>
  </si>
  <si>
    <t>2419882 UNIDADE BASICA DE SAUDE MILANESE</t>
  </si>
  <si>
    <t>2419890 UNIDADE BASICA DE SAUDE VILA RICA IMIGRANTES</t>
  </si>
  <si>
    <t>2419904 UNIDADE BASICA DE SAUDE CENTRO SOCIAL URBANO</t>
  </si>
  <si>
    <t>2419912 UNIDADE BASICA DE SAUDE MINA UNIAO</t>
  </si>
  <si>
    <t>2419920 UNIDADE BASICA DE SAUDE VERDINHO</t>
  </si>
  <si>
    <t>2419939 UNIDADE BASICA DE SAUDE SANGAO</t>
  </si>
  <si>
    <t>2419963 UNIDADE BASICA DE SAUDE VILA ZULEIMA</t>
  </si>
  <si>
    <t>2419971 SANTO AGOSTINHO CENTRO DE ESPECIALIDADES EM SAUDE CES</t>
  </si>
  <si>
    <t>2419998 LABORATORIO BIO PADRAO</t>
  </si>
  <si>
    <t>2420007 LABORATORIO ICARA LTDA</t>
  </si>
  <si>
    <t>2420015 FUNDACAO SOCIAL HOSPITALAR DE ICARA</t>
  </si>
  <si>
    <t>2420023 LABORATORIO SAO DONATO LTDA</t>
  </si>
  <si>
    <t>2436590 CENTRO MUNICIPAL DE SAUDE DE ARVOREDO</t>
  </si>
  <si>
    <t>2490803 UNIDADE SANITARIA DE MATOS COSTA</t>
  </si>
  <si>
    <t>2490870 CLINICA DE CARDIOLOGIA</t>
  </si>
  <si>
    <t>2490927 UNIDADE CENTRAL DE ESPECIALIDADES</t>
  </si>
  <si>
    <t>2491001 UNIDADE MUNICIPAL PUBLICA PRONTO ATENDIMENTO</t>
  </si>
  <si>
    <t>2491079 POLICLINICA MUNICIPAL DR MARIO MUSSI</t>
  </si>
  <si>
    <t>2491311 HOSPITAL MUNICIPAL BOM JESUS</t>
  </si>
  <si>
    <t>2491702 POLICLINICA MUNICIPAL CENTRAL</t>
  </si>
  <si>
    <t>2491710 HOSPITAL NOSSA SENHORA DA CONCEICAO</t>
  </si>
  <si>
    <t>2492342 HOSPITAL SANTO ANTONIO GUARAMIRIM</t>
  </si>
  <si>
    <t>2492369 LABORSAD LABORATORIO DE ANALISES CLINICAS</t>
  </si>
  <si>
    <t>2492393 FISIOCORPUS CLINICA DE FISIOTERAPIA E REABILITACAO</t>
  </si>
  <si>
    <t>2500450 UNIPLAC</t>
  </si>
  <si>
    <t>2502763 LABORATORIO ANALISES CLINICAS SANTA OTILIA</t>
  </si>
  <si>
    <t>2504316 HOSPITAL NOSSA SENHORA DOS PRAZERES</t>
  </si>
  <si>
    <t>2504332 HOSPITAL E MATERNIDADE TEREZA RAMOS</t>
  </si>
  <si>
    <t>2511703 UBSF VILA NOVA</t>
  </si>
  <si>
    <t>2512165 ESTRATEGIA SAUDE DA FAMILIA 7 ALPINO</t>
  </si>
  <si>
    <t>2512173 ESTRATEGIA SAUDE DA FAMILIA 12 MATO PRETO</t>
  </si>
  <si>
    <t>2512238 UNIDADE MOVEL ODONTOLOGICA</t>
  </si>
  <si>
    <t>2512297 UNIDADE BASICA VILA PILZ</t>
  </si>
  <si>
    <t>2512335 ESTRATEGIA SAUDE DA FAMILIA 1 SERRA ALTA</t>
  </si>
  <si>
    <t>2512378 ESTRATEGIA SAUDE DA FAMILIA RIO VERMELHO ESTACAO</t>
  </si>
  <si>
    <t>2512955 POLICLINICA DE GUABIRUBA</t>
  </si>
  <si>
    <t>2513609 POLICLINICA DE BRUSQUE</t>
  </si>
  <si>
    <t>2513773 UNIDADE SANITARIA PREFEITO ALWIN KLOTZ</t>
  </si>
  <si>
    <t>2513811 LABORATORIO SANDRINI</t>
  </si>
  <si>
    <t>2513838 HOSPITAL E MATERNIDADE RIO DO TESTO</t>
  </si>
  <si>
    <t>2513870 CRESCEM CENTRO DE REFERENCIA DA SAUDE DA CRIANCA E MULHER</t>
  </si>
  <si>
    <t>2513935 CEREDI CENTRO DE REFERENCIA DE DOENCAS INFECCIOSAS</t>
  </si>
  <si>
    <t>2513978 LABORATORIO MUNICIPAL DE ITAJAI</t>
  </si>
  <si>
    <t>2513986 UNIDADE BASICA DE SAUDE RIO BONITO</t>
  </si>
  <si>
    <t>2514044 UNIDADE BASICA DE SAUDE VOTORANTIM</t>
  </si>
  <si>
    <t>2514052 UNIDADE BASICA DE SAUDE PROMORAR II</t>
  </si>
  <si>
    <t>2514079 CENTRO DE REFERENCIA SAO JUDAS</t>
  </si>
  <si>
    <t>2514109 UNIDADE BASICA DE SAUDE PRAIA BRAVA</t>
  </si>
  <si>
    <t>2514117 UNIDADE BASICA DE SAUDE ITAIPAVA</t>
  </si>
  <si>
    <t>2521695 HOSPITAL RIO NEGRINHO</t>
  </si>
  <si>
    <t>2522322 ASSOCIACAO RENAL VIDA</t>
  </si>
  <si>
    <t>2522403 REDE FEMININA DE COMBATE AO CANCER</t>
  </si>
  <si>
    <t>2522411 HOSPITAL AZAMBUJA</t>
  </si>
  <si>
    <t>2522616 ASSOCIACAO RENAL VIDA ITAJAI</t>
  </si>
  <si>
    <t>2537192 HOSPITAL E MATERNIDADE OASE</t>
  </si>
  <si>
    <t>2537354 CLINICA MEDICA RADIMAGEM SC LTDA</t>
  </si>
  <si>
    <t>2537818 POLICLINICA CENTRAL ARTHUR BARTOLOMEU FIORINI</t>
  </si>
  <si>
    <t>2537826 HOSPITAL DE PINHALZINHO</t>
  </si>
  <si>
    <t>2537850 HOSPITAL SANTO ANTONIO CAMPO ERE</t>
  </si>
  <si>
    <t>2537893 POSTO DE SAUDE DE SUL BRASIL</t>
  </si>
  <si>
    <t>2537907 UNIDADE SANITARIA SEDE DE NOVA ITABERABA</t>
  </si>
  <si>
    <t>2537915 POSTO DE SAUDE SEDE DE JARDINOPOLIS</t>
  </si>
  <si>
    <t>2537931 UNIDADE DE SAUDE DE SANTIAGO DO SUL ESF</t>
  </si>
  <si>
    <t>2537958 HOSPITAL NOSSA SENHORA DA SAUDE CORONEL FREITAS</t>
  </si>
  <si>
    <t>2537966 UNIDADE BASICA DE SAUDE DE AGUAS DE CHAPECO</t>
  </si>
  <si>
    <t>2537974 UNIDADE SANITARIA SEDE DE CAXAMBU DO SUL</t>
  </si>
  <si>
    <t>2538059 POSTO DE SAUDE CENTRO DE PALMITOS</t>
  </si>
  <si>
    <t>2538083 HOSPITAL CAIBI</t>
  </si>
  <si>
    <t>2538091 UNIDADE SANITARIA SEDE DE CAIBI</t>
  </si>
  <si>
    <t>2538148 HOSPITAL NOVA ERECHIM</t>
  </si>
  <si>
    <t>2538164 POSTO DE SAUDE SEDE DE TIGRINHOS</t>
  </si>
  <si>
    <t>2538180 HOSPITAL SAO JOSE DE MARAVILHA</t>
  </si>
  <si>
    <t>2538229 HOSPITAL SAUDADES</t>
  </si>
  <si>
    <t>2538261 UNIDADE SANITARIA DE AGUAS FRIAS</t>
  </si>
  <si>
    <t>2538296 CENTRO DE SAUDE DE SAO BERNARDINO</t>
  </si>
  <si>
    <t>2538318 POSTO DE SAUDE SEDE DE UNIAO DO OESTE</t>
  </si>
  <si>
    <t>2538326 UNIDADE SANITARIA SEDE DE IRATI</t>
  </si>
  <si>
    <t>2538334 UNIDADE SANITARIA SEDE</t>
  </si>
  <si>
    <t>2538504 POSTO DE SAUDE SEDE DE CORONEL FREITAS</t>
  </si>
  <si>
    <t>2538555 UNIDADE SANITARIA SEDE DE NOVO HORIZONTE</t>
  </si>
  <si>
    <t>2538571 ASSOCIACAO HOSPITALAR PE JOAO BERTHIER</t>
  </si>
  <si>
    <t>2538601 UNIDADE SANITARIA SEDE DE BOM JESUS DO OESTE</t>
  </si>
  <si>
    <t>2540304 POSTO DE SAUDE SEDE DE SAUDADES</t>
  </si>
  <si>
    <t>2540339 UNIDADE BASICA DE SAUDE SANTA BARBARA</t>
  </si>
  <si>
    <t>2540479 CLINIGASTRO CLINICA MEDICA LTDA</t>
  </si>
  <si>
    <t>2541343 CLINICA DE OLHOS PEREIRA</t>
  </si>
  <si>
    <t>2542269 DR FLAVIO PAULO ALTHOFF DIAGNOSTICO POR IMAGEM LTDA</t>
  </si>
  <si>
    <t>2543044 HOSPITAL SAO BRAZ</t>
  </si>
  <si>
    <t>2543060 US MAJOR VIEIRA</t>
  </si>
  <si>
    <t>2543079 HOSPITAL MUNICIPAL SAO LUCAS</t>
  </si>
  <si>
    <t>2543087 UNIDADE SANITARIA CENTRO</t>
  </si>
  <si>
    <t>2543249 LABORATORIO DE ANALISES CLINICAS MUNICIPAL</t>
  </si>
  <si>
    <t>2543419 CLINICA RADIOLOGICA SAO MIGUEL LTDA</t>
  </si>
  <si>
    <t>2543486 CLINICA RENAL DO EXTREMO OESTE LTDA</t>
  </si>
  <si>
    <t>2550881 FUNDACAO MEDICO SOCIAL RURAL DE SAO MARTINHO</t>
  </si>
  <si>
    <t>2550938 HOSPITAL SANTO ANTONIO DE ARMAZEM</t>
  </si>
  <si>
    <t>2550954 LABORATORIO DE ANALISE CLINICAS VITAE</t>
  </si>
  <si>
    <t>2550962 HOSPITAL DE CARIDADE DE JAGUARUNA</t>
  </si>
  <si>
    <t>2553066 HOSPITAL DE MODELO</t>
  </si>
  <si>
    <t>2553074 UNIDADE SANITARIA SEDE DE MODELO</t>
  </si>
  <si>
    <t>2553147 POLICLINICA MUNICIPAL DE SAUDE</t>
  </si>
  <si>
    <t>2553155 HOSPITAL DA FUNDACAO</t>
  </si>
  <si>
    <t>2553163 FUNDACAO MEDICA ASSISTENCIAL DO TRABALHADOR RURAL</t>
  </si>
  <si>
    <t>2553171 UNIDADE SANITARIA SEDE DE PLANALTO ALEGRE</t>
  </si>
  <si>
    <t>2553228 UBS LUCIA MARIA BERTO GERVASONI</t>
  </si>
  <si>
    <t>2553287 UNIDADE BASICA DE SAUDE SEDE DE CUNHATAI</t>
  </si>
  <si>
    <t>2554887 UNIDADE SANITARIA SEDE DE CAMPO ERE</t>
  </si>
  <si>
    <t>2555050 GAROPABA PRONTO ATENDIMENTO 24H</t>
  </si>
  <si>
    <t>2555166 UNIDADE BASICA DE SAUDE ENCANTADA</t>
  </si>
  <si>
    <t>2555255 LABORATORIO SAUDE</t>
  </si>
  <si>
    <t>2555263 LABORATORIO SCHELL</t>
  </si>
  <si>
    <t>2555492 UNIDADE SANITARIA SEDE DE PAIAL</t>
  </si>
  <si>
    <t>2555549 UNIDADE DE REFERENCIA EM SAUDE</t>
  </si>
  <si>
    <t>2555824 PAM CAMPOS NOVOS</t>
  </si>
  <si>
    <t>2555840 FUNDACAO HOSPITALAR SANTA OTILIA</t>
  </si>
  <si>
    <t>2555859 ILLEDELAB LABORATORIO</t>
  </si>
  <si>
    <t>2557819 IPA</t>
  </si>
  <si>
    <t>2557959 UNIDADE MISTA DE SAUDE ARY GIOMBELLI</t>
  </si>
  <si>
    <t>2557991 UBS MEDICO JOAO GILBERTO MEDEIROS DOS SANTOS</t>
  </si>
  <si>
    <t>2558017 HOSPITAL DE CARIDADE S B J DOS PASSOS</t>
  </si>
  <si>
    <t>2558211 LABORATORIO DE ANALISES CLINICAS ACACIA LTDA</t>
  </si>
  <si>
    <t>2560771 HOSPITAL UNIVERSITARIO SANTA TEREZINHA</t>
  </si>
  <si>
    <t>2566931 POLICLINICA DE REFERENCIA</t>
  </si>
  <si>
    <t>2566966 UNIDADE BASICA DE SAUDE DR ERNANI LUIZ OLINGER</t>
  </si>
  <si>
    <t>2568403 LABORATORIO DE ANALISES CLINICAS WILLY CARLOS JUNG</t>
  </si>
  <si>
    <t>2588889 UNIDADE BASICA DE SAUDE CENTRO</t>
  </si>
  <si>
    <t>2589028 POSTO DE SAUDE SEDE DE SANTA TEREZ DO PROGRESSO</t>
  </si>
  <si>
    <t>2596725 POSTO SAUDE SEDE</t>
  </si>
  <si>
    <t>2596784 FUNDACAO HOSPITALAR MUNICIPAL DE CANELINHA</t>
  </si>
  <si>
    <t>2596792 HOSPITAL DE SAO BONIFACIO</t>
  </si>
  <si>
    <t>2609681 UNIDADE DE SAUDE CENTRO</t>
  </si>
  <si>
    <t>2610329 CENTRO ESPECIALIZADO DE SAUDE</t>
  </si>
  <si>
    <t>2610353 UNIDADE SAUDE DA FAMILIA 008</t>
  </si>
  <si>
    <t>2622734 UNIDADE SANITARIA DE SAO BONIFACIO</t>
  </si>
  <si>
    <t>2622742 UNIDADE SANITARIA DE SANTA MARIA</t>
  </si>
  <si>
    <t>2623218 CAPS I CENTRO DE ATENCAO PSICOSSOCIAL</t>
  </si>
  <si>
    <t>2623269 UNIDADE SANITARIA CENTRAL SAO LUDGERO</t>
  </si>
  <si>
    <t>2623293 LABORATORIO DE ANALISES CLINICAS PROEXAME LTDA</t>
  </si>
  <si>
    <t>2624435 PRONTO ATENDIMENTO VILA BEATRIZ</t>
  </si>
  <si>
    <t>2624486 LABORATORIO BELLA VITA</t>
  </si>
  <si>
    <t>2624605 ESF SAO LUIZ</t>
  </si>
  <si>
    <t>2624648 PSF SAO LUIZ</t>
  </si>
  <si>
    <t>2624826 LABORATORIO FAIMA LTDA CUNHA PORA</t>
  </si>
  <si>
    <t>2624923 ESTRATEGIA SAUDE DA FAMILIA 3 CENTENARIO</t>
  </si>
  <si>
    <t>2624931 ESTRATEGIA SAUDE DA FAMILIA 2 CAIC</t>
  </si>
  <si>
    <t>2625326 CENTRO MUNICIPAL DE SAUDE ROMANO CASSOL</t>
  </si>
  <si>
    <t>2626578 CENTRO MUNICIPAL DE SAUDE DR WALTER HUND</t>
  </si>
  <si>
    <t>2626586 UNIDADE DE SAUDE VEREADOR LUIS ARCENIO SANDER</t>
  </si>
  <si>
    <t>2626659 HOSPITAL SAO JOSE DE TIJUCAS</t>
  </si>
  <si>
    <t>2626667 HOSPITAL CUNHA PORA</t>
  </si>
  <si>
    <t>2641526 UNIDADE SANITARIA SEDE DE JUPIA</t>
  </si>
  <si>
    <t>2647249 LABORATORIO DAL PONT</t>
  </si>
  <si>
    <t>2647257 LABORATORIO PASTEUR</t>
  </si>
  <si>
    <t>2647265 UNIDADE BASICA DE SAUDE SAO SIMAO</t>
  </si>
  <si>
    <t>2647273 UNIDADE BASICA DE SAUDE LINHA BATISTA</t>
  </si>
  <si>
    <t>2647281 UNIDADE BASICA DE SAUDE COLONIAL</t>
  </si>
  <si>
    <t>2647303 UNIDADE BASICA DE SAUDE METROPOL</t>
  </si>
  <si>
    <t>2647311 UNIDADE BASICA DE SAUDE SANTA LUZIA</t>
  </si>
  <si>
    <t>2647338 UNIDADE BASICA DE SAUDE SAO LUIZ</t>
  </si>
  <si>
    <t>2647346 UNIDADE BASICA DE SAUDE LARANJINHA</t>
  </si>
  <si>
    <t>2647354 UNIDADE BASICA DE SAUDE ANA MARIA</t>
  </si>
  <si>
    <t>2647370 UNIDADE BASICA DE SAUDE NOVA ESPERANCA</t>
  </si>
  <si>
    <t>2647389 UNIDADE BASICA DE SAUDE VILA BELMIRO</t>
  </si>
  <si>
    <t>2647397 UNIDADE BASICA DE SAUDE QUARTA LINHA</t>
  </si>
  <si>
    <t>2647400 UNIDADE BASICA DE SAUDE RENASCER MINA QUATRO</t>
  </si>
  <si>
    <t>2647419 UNIDADE BASICA DE SAUDE CRISTO REDENTOR</t>
  </si>
  <si>
    <t>2647427 UNIDADE BASICA DE SAUDE CIDADE MINEIRA VELHA</t>
  </si>
  <si>
    <t>2647435 UNIDADE BASICA DE SAUDE MORRO ESTEVAO</t>
  </si>
  <si>
    <t>2647524 UNIDADE BASICA DE SAUDE DA FAMILIA ESF VILA DA GLORIA</t>
  </si>
  <si>
    <t>2647559 UNIDADE BASICA DE SAUDE ESF PAULAS</t>
  </si>
  <si>
    <t>2647583 UNIDADE BASICA DE SAUDE DA FAMILIA ESF ROCIO PEQUENO</t>
  </si>
  <si>
    <t>2647613 UNIDADE BASICA DE SAUDE DA FAMILIA ESF FORTE</t>
  </si>
  <si>
    <t>2647621 PREMIR POLICLINICA DE REFERENCIA MICRO REGIONAL</t>
  </si>
  <si>
    <t>2647664 UNIDADE BASICA DE SAUDE DA FAMILIA ESF ACARAI</t>
  </si>
  <si>
    <t>2649152 UNIDADE SEDE DE SEARA PSF 03</t>
  </si>
  <si>
    <t>2649233 PSF SAO PEDRO</t>
  </si>
  <si>
    <t>2651742 UNIDADE SANITARIA SEDE DE FAXINAL DOS GUEDES</t>
  </si>
  <si>
    <t>2651750 POSTO DE SAUDE BAIRRO ROSA</t>
  </si>
  <si>
    <t>2651769 POSTO DE SAUDE BAIRRO JOAO JOSE GEHLEN</t>
  </si>
  <si>
    <t>2651998 USF WILLY FRANCISCO MAESTRI</t>
  </si>
  <si>
    <t>2652005 UNIDADE BASICA DE SAUDE VILA FRANCESA</t>
  </si>
  <si>
    <t>2652099 HOSPITAL SAO CRISTOVAO</t>
  </si>
  <si>
    <t>2658046 LABORKAT</t>
  </si>
  <si>
    <t>2658054 PRONTO ATENDIMENTO JETEL MENDES 24H</t>
  </si>
  <si>
    <t>2658062 LABORATORIO ITAPOA DE ANALISES CLINICAS</t>
  </si>
  <si>
    <t>2658070 CENTRO DE ESPECIALIDADES</t>
  </si>
  <si>
    <t>2658097 CENTRO DE SAUDE SEDE</t>
  </si>
  <si>
    <t>2658275 PRONTO ATENDIMENTO 24 HORAS ITAPOA</t>
  </si>
  <si>
    <t>2658313 SOUZA LAB LABORATORIO DE ANALISES CLINICAS</t>
  </si>
  <si>
    <t>2658321 UNIDADE DE SAUDE FRONTEIRA</t>
  </si>
  <si>
    <t>2658348 ESTRATEGIA SAUDE DA FAMILIA SAO JOSE</t>
  </si>
  <si>
    <t>2658372 INSTITUTO SANTE HOSPITAL DE DIONISIO CERQUEIRA</t>
  </si>
  <si>
    <t>2660628 UNIDADE SANITARIA SEDE DE JABORA</t>
  </si>
  <si>
    <t>2660717 HOSPITAL SAO BENEDITO</t>
  </si>
  <si>
    <t>2660849 CAPS II BRUSQUE</t>
  </si>
  <si>
    <t>2660857 ASSOCIACAO RENAL VIDA</t>
  </si>
  <si>
    <t>2661268 UNIDADE SAUDE DA FAMILIA ILHOTINHA</t>
  </si>
  <si>
    <t>2661276 UNIDADE SAUDE DA FAMILIA CENTRO I</t>
  </si>
  <si>
    <t>2661284 UNIDADE SAUDE DA FAMILIA CACADOR</t>
  </si>
  <si>
    <t>2662914 HOSPITAL SEARA DO BEM MATERNO E INFANTIL</t>
  </si>
  <si>
    <t>2663104 UNIDADE SANITARIA CENTRO</t>
  </si>
  <si>
    <t>2663228 USF BENJAMIN CONSTANT</t>
  </si>
  <si>
    <t>2663236 USF JULIO VEGINI</t>
  </si>
  <si>
    <t>2663244 USF JOAO ALBERTO MATOS FADUL</t>
  </si>
  <si>
    <t>2663287 CLINICA DE FISIOTERAPIA E REABILITACAO FISIOTEC LTDA</t>
  </si>
  <si>
    <t>2663538 UNIDADE DE SAUDE TREVISO</t>
  </si>
  <si>
    <t>2664097 UNIDADE DE SAUDE MACIEIRA</t>
  </si>
  <si>
    <t>2664887 UNIDADE DE SAUDE POSTO CENTRAL</t>
  </si>
  <si>
    <t>2664925 ESF CAIC</t>
  </si>
  <si>
    <t>2664984 HOSPITAL PALMITOS</t>
  </si>
  <si>
    <t>2664992 HOSPITAL SAO LUIZ</t>
  </si>
  <si>
    <t>2665034 LABORATORIO MICHELS</t>
  </si>
  <si>
    <t>2665085 HOSPITAL NOSSA SENHORA DAS GRACAS</t>
  </si>
  <si>
    <t>2665093 CENTRO DE SAUDE MEDIO ARIRIU</t>
  </si>
  <si>
    <t>2665107 HOSPITAL SANTO ANTONIO DE ITAIOPOLIS</t>
  </si>
  <si>
    <t>2665883 HOSPITAL SANTA TERESINHA</t>
  </si>
  <si>
    <t>2665948 ESF CENTRAL</t>
  </si>
  <si>
    <t>2665972 UNIDADE BASICA DE SAUDE ANTONIO LORENZETTI ATERRADO</t>
  </si>
  <si>
    <t>2665980 UNIDADE CENTRAL DE SAUDE</t>
  </si>
  <si>
    <t>2666138 HOSPITAL SAO LUCAS</t>
  </si>
  <si>
    <t>2672154 HOSPITAL HOSCOLA</t>
  </si>
  <si>
    <t>2672367 UNIDADE DE SAUDE DA FAMILIA CENTRAL</t>
  </si>
  <si>
    <t>2672383 LABORATORIO SAO GERONIMO</t>
  </si>
  <si>
    <t>2672464 CEDIT</t>
  </si>
  <si>
    <t>2672499 CLINICA DE FISIOTERAPIA GUARAMIRIM</t>
  </si>
  <si>
    <t>2672502 LABORSAD LABORATORIO DE ANALISES CLINICAS LTDA EPP</t>
  </si>
  <si>
    <t>2672553 ESF CENTRO I</t>
  </si>
  <si>
    <t>2672588 ESF RIO BRANCO</t>
  </si>
  <si>
    <t>2672685 LABORATORIO SAO CAMILO</t>
  </si>
  <si>
    <t>2672820 LABORATORIO SAO JOAO DO SUL</t>
  </si>
  <si>
    <t>2672839 HOSPITAL DOM JOAQUIM IMAS</t>
  </si>
  <si>
    <t>2674327 HOSPITAL NOSSA SENHORA DOS NAVEGANTES</t>
  </si>
  <si>
    <t>2689367 PRONTO ATENDIMENTO MUNICIPAL PAM</t>
  </si>
  <si>
    <t>2689502 UNIDADE SAUDE DA FAMILIA</t>
  </si>
  <si>
    <t>2689537 UNIDADE SANITARIA DE ANITAPOLIS</t>
  </si>
  <si>
    <t>2689588 UNIDADE SANITARIA DE TREZE TILIAS</t>
  </si>
  <si>
    <t>2689596 UNIDADE BASICA DE SAUDE</t>
  </si>
  <si>
    <t>2689669 UNIDADE DE SAUDE CENTRO RIO DOS CEDROS</t>
  </si>
  <si>
    <t>2689790 UNIDADE SANITARIA CENTRAL</t>
  </si>
  <si>
    <t>2689804 UNIDADE SANITARIA CENTRAL ITA</t>
  </si>
  <si>
    <t>2689820 UNIDADE SANITARIA CENTRO POLICLINICA</t>
  </si>
  <si>
    <t>2689863 ASSOCIACAO BENEFICENTE HOSPITALAR SAO CAMILO PERITIBA</t>
  </si>
  <si>
    <t>2690357 PROGRAMA SAUDE DA FAMILIA ITA</t>
  </si>
  <si>
    <t>2690373 UNIDADE SAUDE DA FAMILIA SANTO ANDRE</t>
  </si>
  <si>
    <t>2690489 ESTRATEGIA SAUDE DA FAMILIA ESF DE CANGUERI</t>
  </si>
  <si>
    <t>2690675 UNIDADE BASICA DE SAUDE VERDE MAR</t>
  </si>
  <si>
    <t>2691256 LABORATORIO BIOANALISES</t>
  </si>
  <si>
    <t>2691337 LABORATORIO DE ANALISES CLINICAS FAITA</t>
  </si>
  <si>
    <t>2691361 LABORATORIO HOFFMANN</t>
  </si>
  <si>
    <t>2691396 LABORATORIO PENINHA</t>
  </si>
  <si>
    <t>2691418 LABORATORIO SANTA MARIA</t>
  </si>
  <si>
    <t>2691469 HOSPITAL DE PENHA</t>
  </si>
  <si>
    <t>2691477 HOSPITAL NOSSA SENHORA DO PATROCINIO</t>
  </si>
  <si>
    <t>2691493 HOSPITAL OSWALDO CRUZ</t>
  </si>
  <si>
    <t>2691507 HOSPITAL PIRATUBA IPIRA</t>
  </si>
  <si>
    <t>2691523 HOSPITAL CIRURGICO CAMBORIU</t>
  </si>
  <si>
    <t>2691531 ASSOCIACAO DE APOIO AO HOSPITAL SAO JOAO BATISTA</t>
  </si>
  <si>
    <t>2691558 HOSPITAL SAO MARCOS</t>
  </si>
  <si>
    <t>2691566 HOSPITAL SAO PEDRO</t>
  </si>
  <si>
    <t>2691574 HOSPITAL SAO SEBASTIAO</t>
  </si>
  <si>
    <t>2691833 HOSPITAL MUNICIPAL SANTO ANTONIO</t>
  </si>
  <si>
    <t>2691868 HOSPITAL INFANTIL JOANA DE GUSMAO</t>
  </si>
  <si>
    <t>2691876 HOSPITAL IZOLDE HUBNER DALMORA</t>
  </si>
  <si>
    <t>2691892 HOSPITAL MUNICIPAL FREI ROGERIO</t>
  </si>
  <si>
    <t>2692015 ILLEDE LAB LABORATORIO DE ANALISES CLINICAS LTDA</t>
  </si>
  <si>
    <t>2692864 CLINICA HEMODIALISE DE VIDEIRA LTDA</t>
  </si>
  <si>
    <t>2693208 CETA CENTRO EPIDEMIOLOGICO DE TESTAGEM E ACONSELHAMENTO</t>
  </si>
  <si>
    <t>2693275 CENTRO MUNICIPAL DE SAUDE DE FORMOSA DO SUL</t>
  </si>
  <si>
    <t>2702320 UNIDADE BASICA DE SAUDE LINDOIA DO SUL</t>
  </si>
  <si>
    <t>2702398 CENTRO DE SAUDE AMERICO LUCIANI</t>
  </si>
  <si>
    <t>2702509 PSF PROGRESSO</t>
  </si>
  <si>
    <t>2702517 PSF SERRA SAO MIGUEL</t>
  </si>
  <si>
    <t>2702525 PSF DALBERGIA</t>
  </si>
  <si>
    <t>2702533 ESF PONTO CHIC</t>
  </si>
  <si>
    <t>2702789 UNIDADE BASICA DE SAUDE CIDADE MINEIRA NOVA</t>
  </si>
  <si>
    <t>2744872 CAPS 2</t>
  </si>
  <si>
    <t>2745089 UNIDADE BASICA DE SAUDE IMARUI</t>
  </si>
  <si>
    <t>2758164 HOSPITAL SAO JOSE</t>
  </si>
  <si>
    <t>2758210 UNIDADE BASICA DE SAUDE SAO DEFENDE</t>
  </si>
  <si>
    <t>2758237 UNIDADE BASICA DE SAUDE PROSPERA</t>
  </si>
  <si>
    <t>2778831 HOSPITAL NOSSA SENHORA DA IMACULADA CONCEICAO</t>
  </si>
  <si>
    <t>2778858 HOSPITAL SAO SEBASTIAO</t>
  </si>
  <si>
    <t>2779013 REDE FEMININA DE COMBATE AO CANCER DE ICARA</t>
  </si>
  <si>
    <t>2779137 UNIDADE DE SAUDE DA FAMILIA DE VILA NOVA</t>
  </si>
  <si>
    <t>2811405 LABORATORIO DE ANALISES CLINICAS BIOMEDICO LTDA</t>
  </si>
  <si>
    <t>2811421 LABORATORIO LABORVIDA LTDA</t>
  </si>
  <si>
    <t>2811510 UNIDADE ESF CENTRO</t>
  </si>
  <si>
    <t>2811529 UNIDADE ESF MORRO DAS PEDRAS</t>
  </si>
  <si>
    <t>2811537 UNIDADE ESF RIO VARGEDO</t>
  </si>
  <si>
    <t>2815753 POLICLINICA II DR PEDRO PAULINO BURIGO</t>
  </si>
  <si>
    <t>2822393 LM LABORATORIO</t>
  </si>
  <si>
    <t>2830329 LABORATORIO MUNICIPAL DE ANALISES CLINICAS</t>
  </si>
  <si>
    <t>2830558 DUARTE ORENGO LABORATORIO DE ANALISES CLINICAS</t>
  </si>
  <si>
    <t>2844400 EVOLUCAO DIAGNOSTICO LABORATORIAL</t>
  </si>
  <si>
    <t>2858576 LABORATORIO BIOCLINICO SANTA CATARINA LTDA</t>
  </si>
  <si>
    <t>2868547 SAUDE DA MULHER CENTRO DE ATENCAO INTEGRAL</t>
  </si>
  <si>
    <t>2887738 LABORATORIO BURIGO</t>
  </si>
  <si>
    <t>2889676 CAPS MASSARANDUBA</t>
  </si>
  <si>
    <t>2890259 AMBULATORIO EM SAUDE MENTAL AMENT</t>
  </si>
  <si>
    <t>2897474 SANTO AGOSTINHO NUPICS CRICIUMA</t>
  </si>
  <si>
    <t>2912341 J F ANALISES CLINICAS E AMBIENTAIS LTDA</t>
  </si>
  <si>
    <t>2921499 VIGILANCIA EM SAUDE BOTUVERA</t>
  </si>
  <si>
    <t>2922002 LABORATORIO ARCARO</t>
  </si>
  <si>
    <t>2960230 AMENT ATENCAO ESPECIALIZADA EM SAUDE MENTAL</t>
  </si>
  <si>
    <t>2964333 CEO RANCHO QUEIMADO</t>
  </si>
  <si>
    <t>2978148 BIOVITA LABORATORIO DE ANALISES CLINICAS</t>
  </si>
  <si>
    <t>3002799 ESF BELA VISTA</t>
  </si>
  <si>
    <t>3005283 UNIDADE SAUDE DA FAMILIA BAIRRO UNIAO</t>
  </si>
  <si>
    <t>3006824 FUNREBONFUNDO MUNREQUIP DE C BOMBEIROS TIJUCAS</t>
  </si>
  <si>
    <t>3012972 LABORATORIO WESTRUPP</t>
  </si>
  <si>
    <t>3038297 FISIOVIDA AKQUA CLINICA DE FISIOTERAPIA</t>
  </si>
  <si>
    <t>3049183 CAPS CENTRO DE ATENCAO PSICOSSOCIAL</t>
  </si>
  <si>
    <t>3065596 UNIDADE BASICA DE SAUDE PARAISO TEREZA CRISTINA</t>
  </si>
  <si>
    <t>3072169 UBSF SAO CRISTOVAO</t>
  </si>
  <si>
    <t>3072177 UBSF PEDRAS BRANCAS</t>
  </si>
  <si>
    <t>3112772 VTLB ANALISES CLINICAS LTDA</t>
  </si>
  <si>
    <t>3117138 UNIDADE SAUDE DA FAMILIA CENTRO II</t>
  </si>
  <si>
    <t>3125998 CITOLAB LABORATORIO DE ANALISES CLINICAS</t>
  </si>
  <si>
    <t>3137147 UNIDADE DE SAUDE BEIRA RIO</t>
  </si>
  <si>
    <t>3137155 UNIDADE DE SAUDE CENTRO</t>
  </si>
  <si>
    <t>3137759 REABILITARE CLINICA DE FISIOTERAPIA</t>
  </si>
  <si>
    <t>3151190 CDI VISION</t>
  </si>
  <si>
    <t>3157245 HOSPITAL UNIV PROFESSOR POLYDORO ERNANI DE SAO THIAGO</t>
  </si>
  <si>
    <t>3169146 CORPO DE BOMBEIROS DE VIDEIRA</t>
  </si>
  <si>
    <t>3171094 PSF GUABIRUBA SUL</t>
  </si>
  <si>
    <t>3201694 FUNDACAO PRO RIM</t>
  </si>
  <si>
    <t>3230678 LABORATORIO SAO LUIZ</t>
  </si>
  <si>
    <t>3281612 ESTRATEGIA SAUDE DA FAMILIA SOSSEGO 1</t>
  </si>
  <si>
    <t>3297446 SANTO AGOSTINHO SAUDE DA MULHER CRIANCA E ADOLESCENTE</t>
  </si>
  <si>
    <t>3311465 CLINICA SANTA CLARA S C LTDA</t>
  </si>
  <si>
    <t>3323714 CLINICA INTEGRADA DE SAUDE</t>
  </si>
  <si>
    <t>3352587 POSTO DE SAUDE ULYSSES GUIMARAES</t>
  </si>
  <si>
    <t>3360261 LABORATORIO SANGAO</t>
  </si>
  <si>
    <t>3380777 HOSPITAL SAO JOSE UNIDADE CORUPA</t>
  </si>
  <si>
    <t>3385981 CAPS II CRICIUMA</t>
  </si>
  <si>
    <t>3387739 POLICLINICA MUNICIPAL DE BIGUACU LUIZ CARLOS MARTINS</t>
  </si>
  <si>
    <t>3413195 DELLA LABORATORIO DE ANALISES CLINICAS</t>
  </si>
  <si>
    <t>3441598 CENTRO PNEUMOLOGICO CRICIUMA</t>
  </si>
  <si>
    <t>3446646 CENTRO DE ATENCAO PSICO SOCIAL</t>
  </si>
  <si>
    <t>3447995 UNIDADE BASICA DE SAUDE PRIMEIRA LINHA</t>
  </si>
  <si>
    <t>3457605 ESF IMIGRANTES</t>
  </si>
  <si>
    <t>3502384 CENTRO DE ATENCAO PSICOSSOCIAL CAPS</t>
  </si>
  <si>
    <t>3533123 MEU EXAME</t>
  </si>
  <si>
    <t>3534499 LABORATORIO COMIN</t>
  </si>
  <si>
    <t>3534502 PROGRAMA DE HEPATITES VIRAIS HANSENIASE E TUBERCULOSE</t>
  </si>
  <si>
    <t>3538125 CENTRO DE ESPECIALIDADES ODONTOLOGICAS CEO1</t>
  </si>
  <si>
    <t>3538176 LABORATORIO MARTINEZ</t>
  </si>
  <si>
    <t>3539407 CAPS I</t>
  </si>
  <si>
    <t>3543455 GENESE ANALISES CLINICAS</t>
  </si>
  <si>
    <t>3587770 APAE DE XAXIM</t>
  </si>
  <si>
    <t>3600238 CENTRO DE ESPECIALIDADES ODONTOLOGICAS PROSPERA</t>
  </si>
  <si>
    <t>3612937 CAPS AD</t>
  </si>
  <si>
    <t>3642860 UNIDADE SANITARIA ARNO VIVAN</t>
  </si>
  <si>
    <t>3649113 POLICLINICA AMURES</t>
  </si>
  <si>
    <t>3655857 REDE FEMININA DE COMBATE AO CANCER DE SAO FRANCISCO DO SUL</t>
  </si>
  <si>
    <t>3666700 LABORATORIO ALFA</t>
  </si>
  <si>
    <t>3669289 CENTRO DE ATENCAO PSICOSSOCIAL</t>
  </si>
  <si>
    <t>3669459 CAES CENTRO DE ATENDIMENTO ESPECIALIZADO DE SAUDE</t>
  </si>
  <si>
    <t>3689603 ASSOCIACAO RENAL VIDA TIMBO</t>
  </si>
  <si>
    <t>3715752 UNIDADE BASICA DE SAUDE MURTA</t>
  </si>
  <si>
    <t>3725693 LABORATORIO BIO ANALISE</t>
  </si>
  <si>
    <t>3730743 US CENTRAL DE MELEIRO</t>
  </si>
  <si>
    <t>3795233 CENTRO DE ATENCAO PSICOSSOCIAL DE XANXERE</t>
  </si>
  <si>
    <t>3796868 UNIDADE BASICA CENTRAL</t>
  </si>
  <si>
    <t>3831434 UBS BOM JESUS GERMANO SCUR</t>
  </si>
  <si>
    <t>3844951 CASMI CENTRO DE ATENCAO A SAUDE MATERNO INFANTIL DE ICARA</t>
  </si>
  <si>
    <t>3874397 BIOVITA LABORATORIO DE ANALISES CLINICAS</t>
  </si>
  <si>
    <t>3882381 DR LEONARDO DELPISO</t>
  </si>
  <si>
    <t>3941302 CEO ITAJAI</t>
  </si>
  <si>
    <t>3956636 CORPO DE BOMBEIRO</t>
  </si>
  <si>
    <t>3976289 BIO DIAGNOSTICO LABORATORIAL</t>
  </si>
  <si>
    <t>3978842 CAPSAD CENTRO DE ATENCAO PSICOSSOCIAL ALCOOL E DROGAS</t>
  </si>
  <si>
    <t>3988740 LABORATORIO SAO FRANCISCO</t>
  </si>
  <si>
    <t>3997227 CERFIS CENTRO DE REABILITACAO E FISIOTERAPIA</t>
  </si>
  <si>
    <t>4005082 LABORATORIO MERISIO</t>
  </si>
  <si>
    <t>4053389 TJ FISIOTERAPIA E PILATES</t>
  </si>
  <si>
    <t>4057627 UBSF CENTRO</t>
  </si>
  <si>
    <t>4057635 UBSF ITAJUBA</t>
  </si>
  <si>
    <t>4057678 UBSF SERTAOZINHO</t>
  </si>
  <si>
    <t>4058712 UNIDADE BASICA DE SAUDE SANTA AUGUSTA</t>
  </si>
  <si>
    <t>4058720 UNIDADE BASICA DE SAUDE BRASILIA</t>
  </si>
  <si>
    <t>4058755 UNIDADE BASICA DE SAUDE PINHEIRINHO</t>
  </si>
  <si>
    <t>4058771 UNIDADE BASICA DE SAUDE SAO SEBASTIAO</t>
  </si>
  <si>
    <t>4058836 UNIDADE BASICA DE SAUDE MINA DO TOCO</t>
  </si>
  <si>
    <t>4060865 FILIAL 2 HEMOVIDA LABORATORIO</t>
  </si>
  <si>
    <t>4061098 UNIDADE DE ESF BENEMERITA ANA ZILDA RUTHES</t>
  </si>
  <si>
    <t>4061284 UNIDADE DE ESF CAIC</t>
  </si>
  <si>
    <t>4061314 LABORATORIO ANNALAB</t>
  </si>
  <si>
    <t>4061977 LABORATORIO SALEH</t>
  </si>
  <si>
    <t>4063686 FONOMASTER</t>
  </si>
  <si>
    <t>4069471 LABORATORIO SAO FRANCISCO</t>
  </si>
  <si>
    <t>4085183 CENTRO DE ATENCAO PSICOSSOCIAL CAPS ITAPOA</t>
  </si>
  <si>
    <t>4107829 FISIOTERAPIA E PILATES LTDA</t>
  </si>
  <si>
    <t>4113160 LABORATORIO SAO LUIZ</t>
  </si>
  <si>
    <t>4140184 LABORATORIO SEEMANN SS</t>
  </si>
  <si>
    <t>4142063 SAD SERVICO DE ATENCAO DOMICILIAR</t>
  </si>
  <si>
    <t>4155556 MARIA LUCIA MACEDO BERTOLINI</t>
  </si>
  <si>
    <t>4162927 CENTRAL DE REGULACAO DO ACESSO DE ANITAPOLIS</t>
  </si>
  <si>
    <t>4205642 CENTRO DE ATENCAO PSICOSSOCIAL MARIA DAS NEVES SILVA</t>
  </si>
  <si>
    <t>4219562 UMES CLINICA DE FERIDAS</t>
  </si>
  <si>
    <t>4219570 UMES CLINICA ODONTOLOGICA</t>
  </si>
  <si>
    <t>4229916 PRONTO ATENDIMENTO</t>
  </si>
  <si>
    <t>4276493 LABORATORIO PASTEUR</t>
  </si>
  <si>
    <t>4372948 CENTRO DE VIGILANCIA A SAUDE CVS</t>
  </si>
  <si>
    <t>5008417 ESF AREADO</t>
  </si>
  <si>
    <t>5017815 PSF MARGEM DIREITA</t>
  </si>
  <si>
    <t>5017882 PSF MARGEM ESQUERDA</t>
  </si>
  <si>
    <t>5034663 PROGRAMA DE ATENCAO MUNICIPAL AS DST HIV AIDS PAMDHA</t>
  </si>
  <si>
    <t>5038456 GABEVIDA LABORATORIO MEDICO</t>
  </si>
  <si>
    <t>5047102 CAPS I GRUPO ESPERANCA CASA AZUL</t>
  </si>
  <si>
    <t>5049989 ESF ALFREDO VALSECHI</t>
  </si>
  <si>
    <t>5051665 CEO</t>
  </si>
  <si>
    <t>5109035 LABORATORIO SAO FRANCISCO</t>
  </si>
  <si>
    <t>5111609 ESCOLA ESPECIAL PROFESSORA IVONE</t>
  </si>
  <si>
    <t>5122511 CLINIIMAGEM DIAGNOSTICO POR IMAGEM</t>
  </si>
  <si>
    <t>5125936 APAE VIDEIRA</t>
  </si>
  <si>
    <t>5268249 LABORATORIO CECONI</t>
  </si>
  <si>
    <t>5302668 APAE DE PALMA SOLA</t>
  </si>
  <si>
    <t>5314038 RESULTRA</t>
  </si>
  <si>
    <t>5343461 CENTRO DE ATENCAO PSICOSSOCIAL DE GAROPABA</t>
  </si>
  <si>
    <t>5343488 POLICLINICA</t>
  </si>
  <si>
    <t>5354528 EXCLUSIVE SAUDE</t>
  </si>
  <si>
    <t>5360676 UNIDADE DE ESF RICARDO GREGORIO</t>
  </si>
  <si>
    <t>5364590 SAE</t>
  </si>
  <si>
    <t>5368332 SECRETARIA MUNICIPAL DE SAUDE DE SAO BENTO DO SUL</t>
  </si>
  <si>
    <t>5370205 LABORATORIO MULHER</t>
  </si>
  <si>
    <t>5372607 LABORATORIO DE FRONTEIRA DE DIONISIO CERQUEIRA</t>
  </si>
  <si>
    <t>5374588 SECRETARIA MUNICIPAL DA SAUDE DE JOINVILLE</t>
  </si>
  <si>
    <t>5397537 LABORATORIO MUNICIPAL DE SAO BENTO DO SUL</t>
  </si>
  <si>
    <t>5399432 A P A E</t>
  </si>
  <si>
    <t>5399734 APAE ESCOLA ESPECIAL ARCO IRIS</t>
  </si>
  <si>
    <t>5406773 BIOANALISES</t>
  </si>
  <si>
    <t>5410649 LABORATORIO BOM JESUS</t>
  </si>
  <si>
    <t>5420601 APAE DE BOM RETIRO</t>
  </si>
  <si>
    <t>5431212 MCR SERVICOS DE SAUDE S S LTDA CARDIOVISAO</t>
  </si>
  <si>
    <t>5433118 APAE ASSOCIACAO DE PAIS E AMIGOS DOS EXCEPCIONAIS</t>
  </si>
  <si>
    <t>5460522 AMBULATORIO DE SAUDE MENTAL DE ICARA</t>
  </si>
  <si>
    <t>5472253 APAE GASPAR</t>
  </si>
  <si>
    <t>5479630 APIS</t>
  </si>
  <si>
    <t>5499356 CEO CENTRO DE ESPECIALIDADES ODONTOLOGICAS</t>
  </si>
  <si>
    <t>5525594 LABORATORIO BIOANALISES GAIVOTA</t>
  </si>
  <si>
    <t>5543924 CAESP SONHO DOURADO</t>
  </si>
  <si>
    <t>5543940 PRONTO ATENDIMENTO 24 HORAS</t>
  </si>
  <si>
    <t>5551013 CENTRO DE ESPECIALIDADES ODONTOLOGICAS</t>
  </si>
  <si>
    <t>5552753 PREVITAL ANALISES CLINICAS</t>
  </si>
  <si>
    <t>5562716 LABORATORIO LABVITA</t>
  </si>
  <si>
    <t>5606195 CENTRO DE ATENDIMENTO TERAPEUTICO</t>
  </si>
  <si>
    <t>5672007 DIAGNOSTICO LABORATORIO DE ANALISES CLINICAS</t>
  </si>
  <si>
    <t>5676649 ESTRATEGIA SAUDE DA FAMILIA SCHROEDER III</t>
  </si>
  <si>
    <t>5679516 CISAMURC</t>
  </si>
  <si>
    <t>5690641 CORPO DE BOMBEIROS DE MODELO</t>
  </si>
  <si>
    <t>5703050 ESCOLA ESPECIAL ALEGRIA DE VIVER APAE</t>
  </si>
  <si>
    <t>5712114 USFC UNIVALI</t>
  </si>
  <si>
    <t>5733804 CICLUS CLINICA DE FISIOTERAPIA</t>
  </si>
  <si>
    <t>5749018 INSTITUTO SANTE HOSPITAL SAGRADA FAMILIA ITAPIRANGA</t>
  </si>
  <si>
    <t>5750180 APAE</t>
  </si>
  <si>
    <t>5776902 ESCOLA ESPECIAL MARISOL</t>
  </si>
  <si>
    <t>5792479 LABORATORIO MUNICIPAL DE ANALISES CLINICAS</t>
  </si>
  <si>
    <t>5797594 CARDIOEXPRESS</t>
  </si>
  <si>
    <t>5808448 CLINICA MEDICA TONELLI</t>
  </si>
  <si>
    <t>5830419 UNIDADE DE SAUDE VILA SALETE</t>
  </si>
  <si>
    <t>5835224 ESCOLA ESPECIAL RAIO DE SOL</t>
  </si>
  <si>
    <t>5838592 LABORATORIO PASTEUR UNIDADE DE COLETA DE TREZE TILIAS</t>
  </si>
  <si>
    <t>5841755 SANTA CLARA IMAGEM</t>
  </si>
  <si>
    <t>5868890 CEO CENTRO DE ESPECIALIDADES ODONTOLOGICAS</t>
  </si>
  <si>
    <t>5878802 UBS GETULIO VARGAS</t>
  </si>
  <si>
    <t>5889014 POSTO DE COLETA IBICARE</t>
  </si>
  <si>
    <t>5915872 LABORVIDA</t>
  </si>
  <si>
    <t>5916127 LABORATORIO PASTEUR UNIDADE DE HERVAL D OESTE</t>
  </si>
  <si>
    <t>5924235 ESTAR BEM CLINICA DE FISIOTERAPIA</t>
  </si>
  <si>
    <t>5953367 APAE</t>
  </si>
  <si>
    <t>5965985 CAPS I</t>
  </si>
  <si>
    <t>5966612 DIGIMAX</t>
  </si>
  <si>
    <t>6008771 ESTRATEGIA SAUDE DA FAMILIA 8 URCA</t>
  </si>
  <si>
    <t>6021034 SAE SERVICO DE ATENDIMENTO ESPECIALIZADO</t>
  </si>
  <si>
    <t>6048420 APAE DE ARARANGUA</t>
  </si>
  <si>
    <t>6050778 APAE DE RIO FORTUNA</t>
  </si>
  <si>
    <t>6053491 CEREST</t>
  </si>
  <si>
    <t>6063845 CENTRO DE ATENCAO PSICOSSOCIAL CAPS I SMOESTE</t>
  </si>
  <si>
    <t>6066577 UNIDADE BASICA DE SAUDE ENO VIEIRA DE ANDRADE</t>
  </si>
  <si>
    <t>6129781 APAE DE DESCANSO</t>
  </si>
  <si>
    <t>6147143 APAE JABORA</t>
  </si>
  <si>
    <t>6156789 APAE</t>
  </si>
  <si>
    <t>6168833 APAE</t>
  </si>
  <si>
    <t>6177786 APAE</t>
  </si>
  <si>
    <t>6198589 ESF CENTRO</t>
  </si>
  <si>
    <t>6214177 LABORATORIO SANTA ISABEL</t>
  </si>
  <si>
    <t>6216978 CIS AMFRI</t>
  </si>
  <si>
    <t>6234062 ANALISA LABORATORIO DE ANALISES CLINICAS</t>
  </si>
  <si>
    <t>6237193 CAPS III CRICIUMA</t>
  </si>
  <si>
    <t>6243274 UNIDADE CENTRAL ZENITA MENDES DA SILVA PEDRO</t>
  </si>
  <si>
    <t>6243975 CAESP BEM ME QUER</t>
  </si>
  <si>
    <t>6244297 APAE DE AGROLANDIA</t>
  </si>
  <si>
    <t>6249604 HOSPITAL SAO CAMILO</t>
  </si>
  <si>
    <t>6260527 APAE</t>
  </si>
  <si>
    <t>6273874 HOSPITAL DOM BOSCO RIO DOS CEDROS SC</t>
  </si>
  <si>
    <t>6276288 ESF VILA AMIZADE</t>
  </si>
  <si>
    <t>6303978 CLINIFISIO</t>
  </si>
  <si>
    <t>6306284 CAPS I CENTRO DE ATENCAO PSICOSSOCIAL</t>
  </si>
  <si>
    <t>6308023 BELLA FISIO</t>
  </si>
  <si>
    <t>6332951 APAE DE PORTO UNIAO</t>
  </si>
  <si>
    <t>6343279 CIS AMEOSC</t>
  </si>
  <si>
    <t>6355455 UNIDADE BASICA DE SAUDE ARGENTINA</t>
  </si>
  <si>
    <t>6357369 SECRETARIA MUNICIPAL DE SAUDE DE ITAPOA</t>
  </si>
  <si>
    <t>6360653 SECRETARIA MUNICIPAL DE SAUDE</t>
  </si>
  <si>
    <t>6364128 SECRETARIA MUNICIPAL DA SAUDE DE SCHROEDER</t>
  </si>
  <si>
    <t>6372155 SECRETARIA MUNICIPAL DE SAUDE DE PONTE SERRADA</t>
  </si>
  <si>
    <t>6372430 CAPS I DE NAVEGANTES</t>
  </si>
  <si>
    <t>6372937 SECRETARIA MUNICIPAL DE SAUDE SAO CARLOS</t>
  </si>
  <si>
    <t>6375642 SECRETARIA MUNICIPAL DE SAUDE SANTO AMARO DA IMPERATRIZ</t>
  </si>
  <si>
    <t>6381731 CEFIR</t>
  </si>
  <si>
    <t>6381758 CENTRO DE ESPECIALIDADES ODONTOLOGICAS CEO</t>
  </si>
  <si>
    <t>6384862 POSTO DE COLETA LABORATORIO PASTEUR</t>
  </si>
  <si>
    <t>6390765 SECRETARIA MUNICIPAL DE SAUDE</t>
  </si>
  <si>
    <t>6392164 UBS IRMAO FELIX E DAVID WAWRZYNIAK</t>
  </si>
  <si>
    <t>6399290 SECRETARIA MUNICIPAL DE SAUDE</t>
  </si>
  <si>
    <t>6409717 SECRETARIA MUNICIPAL DE SAUDE DE ITAIOPOLIS</t>
  </si>
  <si>
    <t>6410596 SECRETARIA MUNICIPAL DE SAUDE</t>
  </si>
  <si>
    <t>6411169 UNIDADE DE PRONTO ATENDIMENTO UPA 24H</t>
  </si>
  <si>
    <t>6419984 SECRETARIA DE SAUDE TREZE TILIAS</t>
  </si>
  <si>
    <t>6421334 SECRETARIA MUNICIPAL DE SAUDE DE ICARA SMS ICARA</t>
  </si>
  <si>
    <t>6423752 SECRETARIA DE SAUDE HERVAL DOESTE</t>
  </si>
  <si>
    <t>6425917 UNIDADE BASICA DE SAUDE CENTRO</t>
  </si>
  <si>
    <t>6427561 SECRETARIA DE SAUDE DE AGUA DOCE</t>
  </si>
  <si>
    <t>6427723 LABORATORIO GIMENES</t>
  </si>
  <si>
    <t>6428460 CLINICA DE FISIOTERAPIA MUNICIPAL</t>
  </si>
  <si>
    <t>6446302 SECRETARIA MUNICIPAL DE SAUDE DE GARUVA</t>
  </si>
  <si>
    <t>6449077 HEMOVIDA LABORATORIO DE ANALISES CLINICAS</t>
  </si>
  <si>
    <t>6455263 CLINICA DE FISIOTERAPIA CALHEIROS</t>
  </si>
  <si>
    <t>6462936 APAE SAO FRANCISCO DO SUL</t>
  </si>
  <si>
    <t>6463185 REDE FEMININA DE COMBATE AO CANCER DE GRAVATAL</t>
  </si>
  <si>
    <t>6464742 CLINICA MUNICIPAL DE FISIOTERAPIA</t>
  </si>
  <si>
    <t>6467938 SECRETARIA DE SAUDE DE SALTO VELOSO</t>
  </si>
  <si>
    <t>6469388 SECRETARIA MUNICIPAL DE SAUDE CORONEL FREITAS</t>
  </si>
  <si>
    <t>6484808 SECRETARIA MUNICIPAL DE SAUDE DE PERITIBA</t>
  </si>
  <si>
    <t>6488447 SECRETARIA MUNICIPAL DA SAUDE DE SEARA</t>
  </si>
  <si>
    <t>6504051 CAESP NOVO MUNDO</t>
  </si>
  <si>
    <t>6512054 SECRETARIA MUNICIPAL DE SAUDE DE IPUACU</t>
  </si>
  <si>
    <t>6515061 SECRETARIA MUNICIPAL DE SAUDE DE PAIAL</t>
  </si>
  <si>
    <t>6558674 ESF SAO PASCOAL</t>
  </si>
  <si>
    <t>6567274 CLINICA DE OLHOS ANTONELLI</t>
  </si>
  <si>
    <t>6567614 SECRETARIA MUNICIPAL DE SAUDE DE LEOBERTO LEAL</t>
  </si>
  <si>
    <t>6589715 SECRETARIA MUNICIPAL DE SAUDE DE BARRA VELHA</t>
  </si>
  <si>
    <t>6610617 LABORATORIO PASTEUR</t>
  </si>
  <si>
    <t>6618561 CONSORCIO CISAMARP</t>
  </si>
  <si>
    <t>6625428 AME AMBULATORIO MUNICIPAL DE ESPECIALIDADES</t>
  </si>
  <si>
    <t>6629148 CAPS CENTRO DE ATENCAO PSICOSSOCIAL</t>
  </si>
  <si>
    <t>6665624 FISIOILHA CLINICA</t>
  </si>
  <si>
    <t>6667937 CARDIODAY CLINICA CARDIOLOGICA</t>
  </si>
  <si>
    <t>6717128 LABCLINICA SAO LUCAS</t>
  </si>
  <si>
    <t>6752918 ESF 01</t>
  </si>
  <si>
    <t>6757308 LABORATORIO CAMBORIU</t>
  </si>
  <si>
    <t>6782493 CAPS INFANTO JUVENIL CRICIUMA</t>
  </si>
  <si>
    <t>6794203 VITAFISIO CLINICA DE FISIOTERAPIA</t>
  </si>
  <si>
    <t>6807178 ESTRATEGIA SAUDE DA FAMILIA CENTRO</t>
  </si>
  <si>
    <t>6808387 UNIDADE BASICA DE SAUDE ARY GIOMBELLI</t>
  </si>
  <si>
    <t>6811191 LABORATORIO CLINISUL</t>
  </si>
  <si>
    <t>6812155 FARMACIA ESCOLA COMPONENTE ESPECIALIZADO</t>
  </si>
  <si>
    <t>6817769 CLINICA MUNICIPAL DE ESPECIALIDADES</t>
  </si>
  <si>
    <t>6826091 LABORATORIO SANTA FE</t>
  </si>
  <si>
    <t>6848389 POLICLINICA BARRA VELHA</t>
  </si>
  <si>
    <t>6854729 HOSPITAL MUNICIPAL RUTH CARDOSO</t>
  </si>
  <si>
    <t>6859364 LABORATORIO VIDA E SAUDE</t>
  </si>
  <si>
    <t>6899099 CLINICA DE REABILITACAO MUNICIPAL</t>
  </si>
  <si>
    <t>6899234 CENTRO DE ESPECIALIDADES ODONTOLOGICAS CEO I VIDEIRA</t>
  </si>
  <si>
    <t>6912095 CLIDENTE X</t>
  </si>
  <si>
    <t>6962564 NUPREVIPS NUCLEO PREVENCAO VIOLENCIAS PROMOCAO SAUDE</t>
  </si>
  <si>
    <t>6976433 UNIDADE DE PRONTO ATENDIMENTO DE PENHA 24H</t>
  </si>
  <si>
    <t>7003447 UNIDADE BASICA DE SAUDE FATIMA 2</t>
  </si>
  <si>
    <t>7006373 LABORATORIO CLINICO BIOMED</t>
  </si>
  <si>
    <t>7026978 ESF ILHA DA FIGUEIRA</t>
  </si>
  <si>
    <t>7032218 UNIDADE BASICA DE SAUDE CENTRO</t>
  </si>
  <si>
    <t>7035837 CLINIFACE SERVICOS ODONTOLOGICOS S S</t>
  </si>
  <si>
    <t>7039328 UNIDADE BASICA DE SAUDE ESF ROCIO GRANDE</t>
  </si>
  <si>
    <t>7039336 UPA24H UNIDADE DE PRONTO ATENDIMENTO</t>
  </si>
  <si>
    <t>7045972 POLICLINICA</t>
  </si>
  <si>
    <t>7046928 POLICLINICA MUNICIPAL DE MAFRA</t>
  </si>
  <si>
    <t>7047002 VIGILANCIA EM SAUDE</t>
  </si>
  <si>
    <t>7057377 LABORATORIO VITAL</t>
  </si>
  <si>
    <t>7072414 POLICLINICA MUNICIPAL</t>
  </si>
  <si>
    <t>7084862 LABORATORIO ANALIC LTDA</t>
  </si>
  <si>
    <t>7102224 LABORATORIO PASTEUR POSTO DE COLETA IPIRA</t>
  </si>
  <si>
    <t>7105088 HOSPITAL MUNICIPAL NOSSA SENHORA DA GRACA</t>
  </si>
  <si>
    <t>7106491 CENTRO ESPECIALIZADO EM REABILITACAO CER II UNESC</t>
  </si>
  <si>
    <t>7107536 FELIZMED SAUDE</t>
  </si>
  <si>
    <t>7124163 USF PREFEITO JOSE BONUS LEITE CAROSO</t>
  </si>
  <si>
    <t>7136072 ESSENCIA DA SAUDE</t>
  </si>
  <si>
    <t>7146418 CENTRO DE ESPECIALIDADES ODONTOLOGICAS DE ICARA</t>
  </si>
  <si>
    <t>7154348 UNIDADE BASICA DE SAUDE OPERARIA NOVA</t>
  </si>
  <si>
    <t>7155832 UNIDADE DE PRONTO ATENDIMENTO 24 HORAS ARARANGUA</t>
  </si>
  <si>
    <t>7167032 UNIDADE BASICA DE SAUDE DA FAMILIA ESF IPEROBA</t>
  </si>
  <si>
    <t>7188099 POSTO DE SAUDE CENTRAL DE TURVO</t>
  </si>
  <si>
    <t>7190530 APAE GUARAMIRIM</t>
  </si>
  <si>
    <t>7193394 LABORATORIO DE ANALISES CLINICAS BIOVITA</t>
  </si>
  <si>
    <t>7207891 UNIDADE BASICA DE SAUDE 2</t>
  </si>
  <si>
    <t>7211287 NASF NUCLEO DE APOIO A SAUDE DA FAMILIA CAPIVARI DE BAIXO</t>
  </si>
  <si>
    <t>7212836 UNIDADE SANITARIA CENTRO</t>
  </si>
  <si>
    <t>7216238 LABORATORIO SAO FRANCISCO</t>
  </si>
  <si>
    <t>7223374 LABORATORIO CONFIANCA</t>
  </si>
  <si>
    <t>7225180 LABORATORIO SAVIAN</t>
  </si>
  <si>
    <t>7250355 POSTO DE COLETA ABDON BATISTA</t>
  </si>
  <si>
    <t>7258208 LABORATORIO MUNICIPAL DE CURITIBANOS</t>
  </si>
  <si>
    <t>7270143 CEO MARIA SILVIA DA SILVA LONGEN</t>
  </si>
  <si>
    <t>7274351 AFSC</t>
  </si>
  <si>
    <t>7278977 HOSPITAL MATEUS CALED PADOIN</t>
  </si>
  <si>
    <t>7281951 ACADEMIA DE SAUDE</t>
  </si>
  <si>
    <t>7282621 UNIDADE BASICA DE SAUDE SANTA REGINA</t>
  </si>
  <si>
    <t>7283806 CLINICA DE TERAPIAS</t>
  </si>
  <si>
    <t>7313381 CLINICA REVITALLE</t>
  </si>
  <si>
    <t>7317727 PRONTO ATENDIMENTO 24 HORAS</t>
  </si>
  <si>
    <t>7318839 UNIDADE DE SAUDE RINCAO CENTRO</t>
  </si>
  <si>
    <t>7318871 SECRETARIA MUNICIPAL DE SAUDE DE BALNEARIO RINCAO</t>
  </si>
  <si>
    <t>7328826 ESF CENTRAL</t>
  </si>
  <si>
    <t>7341318 CLINICA SAO MARCOS</t>
  </si>
  <si>
    <t>7361408 NASF III BOTUVERA</t>
  </si>
  <si>
    <t>7363443 CISAMREC</t>
  </si>
  <si>
    <t>7368607 CLINICA DE GASTROENTEROLOGIA BORBA LTDA</t>
  </si>
  <si>
    <t>7379102 LABORATORIO BIOLAB</t>
  </si>
  <si>
    <t>7381565 OTOCENTER CLINICA DE OTORRINOLARINGOLOGIA</t>
  </si>
  <si>
    <t>7401337 EQUIPE MULTIPROFISSIONAL COMPLEMENTAR</t>
  </si>
  <si>
    <t>7409281 NUCLEO DE APOIO MULTIDISCIPLINAR</t>
  </si>
  <si>
    <t>7421303 ESTRATEGIA SAUDE DA FAMILIA 10 SERRA ALTA</t>
  </si>
  <si>
    <t>7434642 ASSOCIACAO DE PAIS E AMIGOS DOS EXCEPCIONAIS DE GRAVATAL</t>
  </si>
  <si>
    <t>7439938 CAPS SEARA</t>
  </si>
  <si>
    <t>7442947 LABORATORIO DE ANALISES CLINICAS FLOR</t>
  </si>
  <si>
    <t>7444893 UNIDADE BASICA ESPECIALIZADA</t>
  </si>
  <si>
    <t>7473281 REDE FEMININA DE COMBATE AO CANCER DE SAO LUDGERO</t>
  </si>
  <si>
    <t>7494432 PREVITAL LABORATORIO DE ANALISES CLINICAS</t>
  </si>
  <si>
    <t>7517793 CENTRO DE ESPECIALIDADES ODONTOLOGICAS ITUPORANGA</t>
  </si>
  <si>
    <t>7519435 CENTRO MUNICIPAL DE FISIOTERAPIA</t>
  </si>
  <si>
    <t>7526083 ULTRA VIDA</t>
  </si>
  <si>
    <t>7534302 APAE DE SAO LUDGERO</t>
  </si>
  <si>
    <t>7535147 LABORATORIO VIDA SAUDE</t>
  </si>
  <si>
    <t>7541589 LABORATORIO DE ANALISES CLINICAS MARISTA LTDA ME</t>
  </si>
  <si>
    <t>7542062 USF VEREADOR ONORIO COMANDOLLI</t>
  </si>
  <si>
    <t>7550456 LABORATORIO PENINHA FILIAL TRES BARRAS</t>
  </si>
  <si>
    <t>7550642 ESCOLA ESPECIAL DEUS MENINO APAE</t>
  </si>
  <si>
    <t>7551266 G PASTEUR LABORATORIO DE ANALISE CLINICAS E PATOLOGIA LTDA</t>
  </si>
  <si>
    <t>7558716 LABORATORIO DAL PONT</t>
  </si>
  <si>
    <t>7559151 REDE FEMININA DE COMBATE AO CANCER DE SAO JOAO BATISTA</t>
  </si>
  <si>
    <t>7561628 CENTRO DE ESPECIALIDADES ODONTOLOGICAS CEO PU SC</t>
  </si>
  <si>
    <t>7569637 ESF SERRINHA</t>
  </si>
  <si>
    <t>7584717 UNIDADE DE PRONTO ATENDIMENTO REMI A MASCARELLO</t>
  </si>
  <si>
    <t>7588003 CLINICA MUNICIPAL DE FISIOTERAPIA</t>
  </si>
  <si>
    <t>7590571 APAE ASSOCIACAO DE PAIS E AMIGOS DOS EXCEPCIONAIS DE BV</t>
  </si>
  <si>
    <t>7606907 CENTRAL DE REGULACAO BIGUACU</t>
  </si>
  <si>
    <t>7610971 LABORATORIO DE ANALISES CLINICAS SAUDE VITAL</t>
  </si>
  <si>
    <t>7628099 USF DANILO DE TOFFOL</t>
  </si>
  <si>
    <t>7638191 CAPS I MICRORREGIONAL</t>
  </si>
  <si>
    <t>7661886 CITOLAB UNIDADE DE COLETA LUIS ALVES</t>
  </si>
  <si>
    <t>7668430 LABORATORIO CONTINENTE</t>
  </si>
  <si>
    <t>7701314 POLICLINICA MUNICIPAL DE BARREIROS</t>
  </si>
  <si>
    <t>7725019 POLICLINICA DR VALMOR BEDUSCHI</t>
  </si>
  <si>
    <t>7745494 CENTRO DE ATENCAO PSICOSSOCIAL INFANTOJUVENIL</t>
  </si>
  <si>
    <t>7745508 CAPS AD</t>
  </si>
  <si>
    <t>7747497 PREVITAL LABORATORIO DE ANALISES CLINICAS</t>
  </si>
  <si>
    <t>7753179 CENTRO DE ESPECIALIDADES MEDICAS E DIAGNOSTICO DE ICARA</t>
  </si>
  <si>
    <t>7792093 MEDICAL CENTER IMAGE</t>
  </si>
  <si>
    <t>7804784 LABORATORIO FAIMA</t>
  </si>
  <si>
    <t>7806353 UNIDADE BASICA DE SAUDE MARIA CEU</t>
  </si>
  <si>
    <t>7808135 ASSOCIACAO DE PAIS E AMIGOS DOS EXCEPCIONAIS DE PALHOCA</t>
  </si>
  <si>
    <t>7812655 UNIDADE BASICA DE SAUDE PORTAL II</t>
  </si>
  <si>
    <t>7822766 UNIDADE PRISIONAL AVANCADA DE CAMPOS NOVOS</t>
  </si>
  <si>
    <t>7853106 POLO DE ACADEMIA DE SAUDE DE VARGEAO</t>
  </si>
  <si>
    <t>7859252 CENTRAL DE REGULACAO DE BLUMENAU E VALE DO ITAJAI</t>
  </si>
  <si>
    <t>7878001 LABORATORIO MUNICIPAL DE ARARANGUA</t>
  </si>
  <si>
    <t>7881967 LABORATORIO DE PROTESES DENTARIAS</t>
  </si>
  <si>
    <t>7888740 DIGIMAX FRAIBURGO</t>
  </si>
  <si>
    <t>7933061 AMBULATORIO DE FERIDAS E ESTOMIAS DE CRICIUMA</t>
  </si>
  <si>
    <t>7933800 NUCLEO DE APOIO MULTIDISCIPLINAR</t>
  </si>
  <si>
    <t>7937547 CENTRAL DE REGULACAO DE CRICIUMA</t>
  </si>
  <si>
    <t>7953453 CLINICA MUNICIPAL DE FISIOTERAPIA</t>
  </si>
  <si>
    <t>7958420 LABORATORIO EXAME</t>
  </si>
  <si>
    <t>9002804 CENTRAL DE REGULACAO DE SERVICOS DE SAUDE DE ITAPIRANGA</t>
  </si>
  <si>
    <t>9006443 CENTRAL DE REGULACAO DE FRAIBURGO</t>
  </si>
  <si>
    <t>9006672 LABORATORIO CONTINENTE</t>
  </si>
  <si>
    <t>9012362 POLICLINICA MUNICIPAL</t>
  </si>
  <si>
    <t>9018476 CENTRO ESPECIALIZADO EM REABILITACAO</t>
  </si>
  <si>
    <t>9023828 CENTRAL DE REGULACAO DO ACESSO DE SAO JOAO DO OESTE</t>
  </si>
  <si>
    <t>9040773 LABORATORIO MUNICIPAL DE VIDEIRA</t>
  </si>
  <si>
    <t>9040897 VIGILANCIA EPIDEMIOLOGICA</t>
  </si>
  <si>
    <t>9054022 LABORATORIO SANTA FE</t>
  </si>
  <si>
    <t>9064540 CENTRAL DE REGULACAO DO ACESSO DE DESCANSO</t>
  </si>
  <si>
    <t>9066195 LABORATORIO GIMENES</t>
  </si>
  <si>
    <t>9081941 CENTRAL DE REGULACAO DE ACESSO DE DIONISIO CERQUEIRA</t>
  </si>
  <si>
    <t>9092110 REGULACAO</t>
  </si>
  <si>
    <t>9110666 CENTRO DE REGULACAO CAMPOS NOVOS</t>
  </si>
  <si>
    <t>9111948 FELIZMED SAUDE</t>
  </si>
  <si>
    <t>9119647 CENTRAL DE REGULACAO DE CANOINHAS</t>
  </si>
  <si>
    <t>9121005 CENTRO DE REGULACAO DE ABDON BATISTA</t>
  </si>
  <si>
    <t>9125159 RIOLAB LABORATORIO DE ANALISES CLINICAS</t>
  </si>
  <si>
    <t>9125523 UBSF QUINTA DOS ACORIANOS</t>
  </si>
  <si>
    <t>9127895 RIOLAB LABORATORIO DE ANALISES CLINICAS EIRELI</t>
  </si>
  <si>
    <t>9142584 FISIOSANTOS</t>
  </si>
  <si>
    <t>9157921 CENTRO DE REGULACAO OURO</t>
  </si>
  <si>
    <t>9161880 PRONTO ATENDIMENTO ORLANDO BARRETO</t>
  </si>
  <si>
    <t>9170278 POLICLINICA MUNICIPAL</t>
  </si>
  <si>
    <t>9175911 LABORATORIO MUNICIPAL DE ROMELANDIA</t>
  </si>
  <si>
    <t>9184430 LABORATORIO MUNICIPAL DE MONDAI</t>
  </si>
  <si>
    <t>9188215 UNIDADE BASICA DE SAUDE HEITOR SILVEIRA BORGES</t>
  </si>
  <si>
    <t>9195904 ARTE CORPPUS</t>
  </si>
  <si>
    <t>9202269 UNIDADE DE PRONTO ATENDIMENTO UPA 24 H PADRE ALDO SEIDEL</t>
  </si>
  <si>
    <t>9218483 COMPLEXO REGULADOR MUNICIPAL</t>
  </si>
  <si>
    <t>9218564 CENTRAL DE REGULACAO DO MUNICIPIO DE MODELO</t>
  </si>
  <si>
    <t>9228039 CIS CENTRO INTEGRADO EM SAUDE</t>
  </si>
  <si>
    <t>9228853 UPA III ITAJAI</t>
  </si>
  <si>
    <t>9232257 CONSULTORIO ISOLADO DE FISIOTERAPIA</t>
  </si>
  <si>
    <t>9268146 HOSPITAL DE OLHOS DA SERRA</t>
  </si>
  <si>
    <t>9275096 SAO LUIZ LABORATORIO CLINICO</t>
  </si>
  <si>
    <t>9284893 LABORATORIO POPULAR</t>
  </si>
  <si>
    <t>9296832 PASTEUR IRANI</t>
  </si>
  <si>
    <t>9308423 PHYSIOKLINIK</t>
  </si>
  <si>
    <t>9311084 UNIDADE DE PRONTO ATENDIMENTO UPA 24 H</t>
  </si>
  <si>
    <t>9318895 LIFE FISIOTERAPIA E PILATES</t>
  </si>
  <si>
    <t>9348638 CISAMUREL</t>
  </si>
  <si>
    <t>9352759 LABORATORIO DE ANALISES CLINICAS SAUDE VITAL</t>
  </si>
  <si>
    <t>9357467 POLO ACADEMIA DE SAUDE MUNICIPAL TURVO</t>
  </si>
  <si>
    <t>9364889 LABORATORIO TREVISO LTDA ME</t>
  </si>
  <si>
    <t>9385193 LABORATORIO PALMA</t>
  </si>
  <si>
    <t>9385835 POLICLINICA MUNICIPAL DE FORQUILHINHA</t>
  </si>
  <si>
    <t>9386882 CENTRO DE ESPECIALIDADES</t>
  </si>
  <si>
    <t>9386971 DEPARTAMENTO DE VIGILANCIA EPIDEMIOLOGICA</t>
  </si>
  <si>
    <t>9402071 PA PRONTO ATENDIMENTO ACI FERREIRA DE OLIVEIRA</t>
  </si>
  <si>
    <t>9403833 UNIDADE SAUDE DA FAMILIA VILA FLOR</t>
  </si>
  <si>
    <t>9404791 CENTRAL DE REGULACAO DO ACESSO DE JARDINOPOLIS</t>
  </si>
  <si>
    <t>9406077 CENTRAL DE REGULACAO MUNICIPAL DE ICARA</t>
  </si>
  <si>
    <t>9409971 CENTRAL DE EXAMES LABORATORIOS CLINICOS</t>
  </si>
  <si>
    <t>9417036 UPA UNIDADE DE PRONTO ATENDIMENTO 24 H DR ANTAO ALBANO TIMM</t>
  </si>
  <si>
    <t>9422455 LABORATORIO DR RODOLPHO</t>
  </si>
  <si>
    <t>9427953 LABORATORIO DE ANALISES CLINICAS GALILEU LTDA ME</t>
  </si>
  <si>
    <t>9433104 CENTRAL DE EXAMES LABORATORIO CLINICO</t>
  </si>
  <si>
    <t>9433562 CENTRAL DE REGULACAO</t>
  </si>
  <si>
    <t>9438823 UNIDADE CENTRAL DE SAUDE</t>
  </si>
  <si>
    <t>9443649 CENTRAL DE REGULACAO AMBULATORIA MUNICIPAL DE LINDOIA</t>
  </si>
  <si>
    <t>9454438 CENTRAL DE REGULACAO AMBULATORIAL DE LAGES</t>
  </si>
  <si>
    <t>9456996 RM FISIOTERAPIA</t>
  </si>
  <si>
    <t>9458026 UNIDADE DE ESTRATEGIA SAUDE DA FAMILIA SAO JOAO</t>
  </si>
  <si>
    <t>9458034 UNIDADE DE ESTRATEGIA SAUDE DA FAMILIA TRES BARRAS</t>
  </si>
  <si>
    <t>9473726 CENTRAL DE REGULACAO TIMBO GRANDE SC</t>
  </si>
  <si>
    <t>9474641 CENTRAL DE REGULACAO MUNICIPAL AMBULATORIAL</t>
  </si>
  <si>
    <t>9483977 ACADEMIA DE SAUDE DE RIO RUFINO</t>
  </si>
  <si>
    <t>9486526 CENTRAL DE REGULACAO DO ACESSO DE SANTA HELENA</t>
  </si>
  <si>
    <t>9494006 EMAD</t>
  </si>
  <si>
    <t>9494812 CENTRO DE SAUDE FELIZMED</t>
  </si>
  <si>
    <t>9494820 APAE SANGAO</t>
  </si>
  <si>
    <t>9497617 APAEM</t>
  </si>
  <si>
    <t>9505296 CESPI CENTRO DE EDUCACAO EM SAUDE DE PRATICAS INTEGRATIVAS</t>
  </si>
  <si>
    <t>9509690 CENTRAL DE REGULACAO</t>
  </si>
  <si>
    <t>9521593 DIGIMAX GASPAR</t>
  </si>
  <si>
    <t>9525963 CENTRAL DE REGULACAO DE SANTA TEREZINHA</t>
  </si>
  <si>
    <t>9543856 IMIGRANTES HOSPITAL E MATERNIDADE</t>
  </si>
  <si>
    <t>9544925 CENTRO DE ATENCAO PSICOSSOCIAL CAPS GUARAMIRIM</t>
  </si>
  <si>
    <t>9545808 REGULACAO ARMAZEM</t>
  </si>
  <si>
    <t>9549404 UNIDADE SANITARIA CENTRAL DE IRINEOPOLIS</t>
  </si>
  <si>
    <t>9550348 UPA DA PROSPERA DR ANTONIO CARLOS ALTHOFF</t>
  </si>
  <si>
    <t>9564551 CENTRAL DE REGULACAO MUNICIPAL DE SAO LUDGERO</t>
  </si>
  <si>
    <t>9566279 CENTRAL DE REGULACAO DO ACESSO MUNICIPAL DE AGUAS DE CHAPECO</t>
  </si>
  <si>
    <t>9586385 LABORCLIN</t>
  </si>
  <si>
    <t>9591761 NEUROCICLO CLINICA DE ATENDIMENTO INTERDISCIPLINAR</t>
  </si>
  <si>
    <t>9625852 LLP DERMATOLOGIA</t>
  </si>
  <si>
    <t>9625925 APAE</t>
  </si>
  <si>
    <t>9640126 NUCLEO DE FISIOTERAPIA</t>
  </si>
  <si>
    <t>9647333 ECO CLINICA LTDA</t>
  </si>
  <si>
    <t>9649735 UNIDADE DE PRONTO ATENDIMENTO UPA VIDEIRA</t>
  </si>
  <si>
    <t>9651330 LABORATORIO MEDICO SANTO ANTONIO ANALISES CLINICAS</t>
  </si>
  <si>
    <t>9655425 AME CONSULTA</t>
  </si>
  <si>
    <t>9674985 CENTRAL DE REGULACAO DE SAO CRISTOVAO DO SUL</t>
  </si>
  <si>
    <t>9691146 ESTRATEGIA SAUDE DA FAMILIA 5 CRUZEIRO</t>
  </si>
  <si>
    <t>9713700 CEFIR PENHA SC</t>
  </si>
  <si>
    <t>9719431 CENTRO INTEGRADO DE SAUDE</t>
  </si>
  <si>
    <t>9731806 BARRALAB CASAGRANDE</t>
  </si>
  <si>
    <t>9736298 ESF CENTRO II</t>
  </si>
  <si>
    <t>9737332 AAVE</t>
  </si>
  <si>
    <t>9741372 LABCENTER</t>
  </si>
  <si>
    <t>9756744 LABMED LABORATORIO CLINICO URUSSANGA</t>
  </si>
  <si>
    <t>9767592 CLINICA LUCHTENBERG</t>
  </si>
  <si>
    <t>9768807 PROLL VIDA LABORATORIO DE ANALISES CLINICAS</t>
  </si>
  <si>
    <t>9775544 WERNER LABORATORIOS SS LTDA</t>
  </si>
  <si>
    <t>9783148 LABORATORIO MUNICIPAL</t>
  </si>
  <si>
    <t>9791051 LABORATORIO SANTA FE</t>
  </si>
  <si>
    <t>9821597 BIOMAR</t>
  </si>
  <si>
    <t>9837760 CAPS INFANTIL</t>
  </si>
  <si>
    <t>9842594 PICS CENTRO DE PRATICAS INTEGRATIVAS NO SUS</t>
  </si>
  <si>
    <t>9843779 FARMACIA BASICA MUNICIPAL DE CANOINHAS</t>
  </si>
  <si>
    <t>9848266 CLINICA DE FISIOTERAPIA SANTA CLARA CORUPA</t>
  </si>
  <si>
    <t>9853650 LABORATORIO SAO JOAO</t>
  </si>
  <si>
    <t>9873635 UNIDADE DE SAUDE LEOCADIO RIBEIRO</t>
  </si>
  <si>
    <t>9882979 ESF BANANAL DO SUL</t>
  </si>
  <si>
    <t>9902058 LABORATORIO BIOANALISES</t>
  </si>
  <si>
    <t>9907106 GARUVA DIAGNOSTICOS</t>
  </si>
  <si>
    <t>9922458 AMA VIDEIRASC</t>
  </si>
  <si>
    <t>9926364 CORPO DE BOMBEIROS MILITAR DE SANTA CATARINA</t>
  </si>
  <si>
    <t>9944532 UPA DRA MARIA GORETE DOS SANTOS</t>
  </si>
  <si>
    <t>9979174 LABORATORIO BIOVIVER</t>
  </si>
  <si>
    <t>9980903 INSTITUTO DE OLHOS TABOX</t>
  </si>
  <si>
    <t>9987770 VIVACE FISIOTERAPIA</t>
  </si>
  <si>
    <t>9999590 SAE CTA IMBITUBA</t>
  </si>
  <si>
    <t>Total</t>
  </si>
  <si>
    <t>Apres</t>
  </si>
  <si>
    <t>Aprov</t>
  </si>
  <si>
    <t>Diferença</t>
  </si>
  <si>
    <t>GE</t>
  </si>
  <si>
    <t>GM</t>
  </si>
  <si>
    <t>DUPLA</t>
  </si>
  <si>
    <t>Gestão</t>
  </si>
  <si>
    <t>420005 ABDON BATISTA</t>
  </si>
  <si>
    <t>420010 ABELARDO LUZ</t>
  </si>
  <si>
    <t>420020 AGROLANDIA</t>
  </si>
  <si>
    <t>420040 AGUA DOCE</t>
  </si>
  <si>
    <t>420050 AGUAS DE CHAPECO</t>
  </si>
  <si>
    <t>420055 AGUAS FRIAS</t>
  </si>
  <si>
    <t>420060 AGUAS MORNAS</t>
  </si>
  <si>
    <t>420070 ALFREDO WAGNER</t>
  </si>
  <si>
    <t>420090 ANGELINA</t>
  </si>
  <si>
    <t>420100 ANITA GARIBALDI</t>
  </si>
  <si>
    <t>420110 ANITAPOLIS</t>
  </si>
  <si>
    <t>420120 ANTONIO CARLOS</t>
  </si>
  <si>
    <t>420127 ARABUTA</t>
  </si>
  <si>
    <t>420130 ARAQUARI</t>
  </si>
  <si>
    <t>420140 ARARANGUA</t>
  </si>
  <si>
    <t>420150 ARMAZEM</t>
  </si>
  <si>
    <t>420160 ARROIO TRINTA</t>
  </si>
  <si>
    <t>420165 ARVOREDO</t>
  </si>
  <si>
    <t>420190 AURORA</t>
  </si>
  <si>
    <t>420195 BALNEARIO ARROIO DO SILVA</t>
  </si>
  <si>
    <t>420200 BALNEARIO CAMBORIU</t>
  </si>
  <si>
    <t>420205 BALNEARIO BARRA DO SUL</t>
  </si>
  <si>
    <t>420207 BALNEARIO GAIVOTA</t>
  </si>
  <si>
    <t>420208 BANDEIRANTE</t>
  </si>
  <si>
    <t>420209 BARRA BONITA</t>
  </si>
  <si>
    <t>420210 BARRA VELHA</t>
  </si>
  <si>
    <t>420215 BELMONTE</t>
  </si>
  <si>
    <t>420220 BENEDITO NOVO</t>
  </si>
  <si>
    <t>420230 BIGUACU</t>
  </si>
  <si>
    <t>420240 BLUMENAU</t>
  </si>
  <si>
    <t>420245 BOMBINHAS</t>
  </si>
  <si>
    <t>420250 BOM JARDIM DA SERRA</t>
  </si>
  <si>
    <t>420253 BOM JESUS</t>
  </si>
  <si>
    <t>420257 BOM JESUS DO OESTE</t>
  </si>
  <si>
    <t>420260 BOM RETIRO</t>
  </si>
  <si>
    <t>420270 BOTUVERA</t>
  </si>
  <si>
    <t>420280 BRACO DO NORTE</t>
  </si>
  <si>
    <t>420290 BRUSQUE</t>
  </si>
  <si>
    <t>420300 CACADOR</t>
  </si>
  <si>
    <t>420310 CAIBI</t>
  </si>
  <si>
    <t>420315 CALMON</t>
  </si>
  <si>
    <t>420320 CAMBORIU</t>
  </si>
  <si>
    <t>420330 CAMPO ALEGRE</t>
  </si>
  <si>
    <t>420340 CAMPO BELO DO SUL</t>
  </si>
  <si>
    <t>420350 CAMPO ERE</t>
  </si>
  <si>
    <t>420360 CAMPOS NOVOS</t>
  </si>
  <si>
    <t>420370 CANELINHA</t>
  </si>
  <si>
    <t>420380 CANOINHAS</t>
  </si>
  <si>
    <t>420390 CAPINZAL</t>
  </si>
  <si>
    <t>420395 CAPIVARI DE BAIXO</t>
  </si>
  <si>
    <t>420410 CAXAMBU DO SUL</t>
  </si>
  <si>
    <t>420419 CHAPADAO DO LAGEADO</t>
  </si>
  <si>
    <t>420420 CHAPECO</t>
  </si>
  <si>
    <t>420425 COCAL DO SUL</t>
  </si>
  <si>
    <t>420435 CORDILHEIRA ALTA</t>
  </si>
  <si>
    <t>420440 CORONEL FREITAS</t>
  </si>
  <si>
    <t>420445 CORONEL MARTINS</t>
  </si>
  <si>
    <t>420450 CORUPA</t>
  </si>
  <si>
    <t>420455 CORREIA PINTO</t>
  </si>
  <si>
    <t>420460 CRICIUMA</t>
  </si>
  <si>
    <t>420470 CUNHA PORA</t>
  </si>
  <si>
    <t>420475 CUNHATAI</t>
  </si>
  <si>
    <t>420480 CURITIBANOS</t>
  </si>
  <si>
    <t>420490 DESCANSO</t>
  </si>
  <si>
    <t>420500 DIONISIO CERQUEIRA</t>
  </si>
  <si>
    <t>420519 ERMO</t>
  </si>
  <si>
    <t>420530 FAXINAL DOS GUEDES</t>
  </si>
  <si>
    <t>420535 FLOR DO SERTAO</t>
  </si>
  <si>
    <t>420540 FLORIANOPOLIS</t>
  </si>
  <si>
    <t>420543 FORMOSA DO SUL</t>
  </si>
  <si>
    <t>420550 FRAIBURGO</t>
  </si>
  <si>
    <t>420560 GALVAO</t>
  </si>
  <si>
    <t>420570 GAROPABA</t>
  </si>
  <si>
    <t>420580 GARUVA</t>
  </si>
  <si>
    <t>420590 GASPAR</t>
  </si>
  <si>
    <t>420600 GOVERNADOR CELSO RAMOS</t>
  </si>
  <si>
    <t>420610 GRAO PARA</t>
  </si>
  <si>
    <t>420620 GRAVATAL</t>
  </si>
  <si>
    <t>420630 GUABIRUBA</t>
  </si>
  <si>
    <t>420640 GUARACIABA</t>
  </si>
  <si>
    <t>420650 GUARAMIRIM</t>
  </si>
  <si>
    <t>420660 GUARUJA DO SUL</t>
  </si>
  <si>
    <t>420670 HERVAL D'OESTE</t>
  </si>
  <si>
    <t>420675 IBIAM</t>
  </si>
  <si>
    <t>420680 IBICARE</t>
  </si>
  <si>
    <t>420690 IBIRAMA</t>
  </si>
  <si>
    <t>420700 ICARA</t>
  </si>
  <si>
    <t>420710 ILHOTA</t>
  </si>
  <si>
    <t>420720 IMARUI</t>
  </si>
  <si>
    <t>420730 IMBITUBA</t>
  </si>
  <si>
    <t>420740 IMBUIA</t>
  </si>
  <si>
    <t>420757 IOMERE</t>
  </si>
  <si>
    <t>420760 IPIRA</t>
  </si>
  <si>
    <t>420765 IPORA DO OESTE</t>
  </si>
  <si>
    <t>420768 IPUACU</t>
  </si>
  <si>
    <t>420770 IPUMIRIM</t>
  </si>
  <si>
    <t>420775 IRACEMINHA</t>
  </si>
  <si>
    <t>420780 IRANI</t>
  </si>
  <si>
    <t>420785 IRATI</t>
  </si>
  <si>
    <t>420790 IRINEOPOLIS</t>
  </si>
  <si>
    <t>420800 ITA</t>
  </si>
  <si>
    <t>420810 ITAIOPOLIS</t>
  </si>
  <si>
    <t>420820 ITAJAI</t>
  </si>
  <si>
    <t>420830 ITAPEMA</t>
  </si>
  <si>
    <t>420840 ITAPIRANGA</t>
  </si>
  <si>
    <t>420845 ITAPOA</t>
  </si>
  <si>
    <t>420850 ITUPORANGA</t>
  </si>
  <si>
    <t>420860 JABORA</t>
  </si>
  <si>
    <t>420870 JACINTO MACHADO</t>
  </si>
  <si>
    <t>420880 JAGUARUNA</t>
  </si>
  <si>
    <t>420895 JARDINOPOLIS</t>
  </si>
  <si>
    <t>420900 JOACABA</t>
  </si>
  <si>
    <t>420910 JOINVILLE</t>
  </si>
  <si>
    <t>420917 JUPIA</t>
  </si>
  <si>
    <t>420920 LACERDOPOLIS</t>
  </si>
  <si>
    <t>420930 LAGES</t>
  </si>
  <si>
    <t>420940 LAGUNA</t>
  </si>
  <si>
    <t>420945 LAJEADO GRANDE</t>
  </si>
  <si>
    <t>420960 LAURO MULLER</t>
  </si>
  <si>
    <t>420970 LEBON REGIS</t>
  </si>
  <si>
    <t>420980 LEOBERTO LEAL</t>
  </si>
  <si>
    <t>420985 LINDOIA DO SUL</t>
  </si>
  <si>
    <t>420990 LONTRAS</t>
  </si>
  <si>
    <t>421000 LUIZ ALVES</t>
  </si>
  <si>
    <t>421003 LUZERNA</t>
  </si>
  <si>
    <t>421005 MACIEIRA</t>
  </si>
  <si>
    <t>421010 MAFRA</t>
  </si>
  <si>
    <t>421020 MAJOR GERCINO</t>
  </si>
  <si>
    <t>421030 MAJOR VIEIRA</t>
  </si>
  <si>
    <t>421040 MARACAJA</t>
  </si>
  <si>
    <t>421050 MARAVILHA</t>
  </si>
  <si>
    <t>421060 MASSARANDUBA</t>
  </si>
  <si>
    <t>421070 MATOS COSTA</t>
  </si>
  <si>
    <t>421080 MELEIRO</t>
  </si>
  <si>
    <t>421090 MODELO</t>
  </si>
  <si>
    <t>421100 MONDAI</t>
  </si>
  <si>
    <t>421105 MONTE CARLO</t>
  </si>
  <si>
    <t>421120 MORRO DA FUMACA</t>
  </si>
  <si>
    <t>421125 MORRO GRANDE</t>
  </si>
  <si>
    <t>421130 NAVEGANTES</t>
  </si>
  <si>
    <t>421140 NOVA ERECHIM</t>
  </si>
  <si>
    <t>421145 NOVA ITABERABA</t>
  </si>
  <si>
    <t>421150 NOVA TRENTO</t>
  </si>
  <si>
    <t>421160 NOVA VENEZA</t>
  </si>
  <si>
    <t>421165 NOVO HORIZONTE</t>
  </si>
  <si>
    <t>421170 ORLEANS</t>
  </si>
  <si>
    <t>421175 OTACILIO COSTA</t>
  </si>
  <si>
    <t>421180 OURO</t>
  </si>
  <si>
    <t>421185 OURO VERDE</t>
  </si>
  <si>
    <t>421187 PAIAL</t>
  </si>
  <si>
    <t>421190 PALHOCA</t>
  </si>
  <si>
    <t>421200 PALMA SOLA</t>
  </si>
  <si>
    <t>421205 PALMEIRA</t>
  </si>
  <si>
    <t>421210 PALMITOS</t>
  </si>
  <si>
    <t>421220 PAPANDUVA</t>
  </si>
  <si>
    <t>421223 PARAISO</t>
  </si>
  <si>
    <t>421225 PASSO DE TORRES</t>
  </si>
  <si>
    <t>421230 PAULO LOPES</t>
  </si>
  <si>
    <t>421240 PEDRAS GRANDES</t>
  </si>
  <si>
    <t>421250 PENHA</t>
  </si>
  <si>
    <t>421260 PERITIBA</t>
  </si>
  <si>
    <t>421270 PETROLANDIA</t>
  </si>
  <si>
    <t>421280 BALNEARIO PICARRAS</t>
  </si>
  <si>
    <t>421290 PINHALZINHO</t>
  </si>
  <si>
    <t>421315 PLANALTO ALEGRE</t>
  </si>
  <si>
    <t>421320 POMERODE</t>
  </si>
  <si>
    <t>421330 PONTE ALTA</t>
  </si>
  <si>
    <t>421340 PONTE SERRADA</t>
  </si>
  <si>
    <t>421350 PORTO BELO</t>
  </si>
  <si>
    <t>421360 PORTO UNIAO</t>
  </si>
  <si>
    <t>421370 POUSO REDONDO</t>
  </si>
  <si>
    <t>421380 PRAIA GRANDE</t>
  </si>
  <si>
    <t>421400 PRESIDENTE GETULIO</t>
  </si>
  <si>
    <t>421415 PRINCESA</t>
  </si>
  <si>
    <t>421420 QUILOMBO</t>
  </si>
  <si>
    <t>421430 RANCHO QUEIMADO</t>
  </si>
  <si>
    <t>421440 RIO DAS ANTAS</t>
  </si>
  <si>
    <t>421450 RIO DO CAMPO</t>
  </si>
  <si>
    <t>421470 RIO DOS CEDROS</t>
  </si>
  <si>
    <t>421480 RIO DO SUL</t>
  </si>
  <si>
    <t>421490 RIO FORTUNA</t>
  </si>
  <si>
    <t>421500 RIO NEGRINHO</t>
  </si>
  <si>
    <t>421505 RIO RUFINO</t>
  </si>
  <si>
    <t>421507 RIQUEZA</t>
  </si>
  <si>
    <t>421520 ROMELANDIA</t>
  </si>
  <si>
    <t>421530 SALETE</t>
  </si>
  <si>
    <t>421540 SALTO VELOSO</t>
  </si>
  <si>
    <t>421545 SANGAO</t>
  </si>
  <si>
    <t>421550 SANTA CECILIA</t>
  </si>
  <si>
    <t>421555 SANTA HELENA</t>
  </si>
  <si>
    <t>421567 SANTA TEREZINHA</t>
  </si>
  <si>
    <t>421568 SANTA TEREZINHA DO PROGRESSO</t>
  </si>
  <si>
    <t>421569 SANTIAGO DO SUL</t>
  </si>
  <si>
    <t>421570 SANTO AMARO DA IMPERATRIZ</t>
  </si>
  <si>
    <t>421575 SAO BERNARDINO</t>
  </si>
  <si>
    <t>421580 SAO BENTO DO SUL</t>
  </si>
  <si>
    <t>421590 SAO BONIFACIO</t>
  </si>
  <si>
    <t>421600 SAO CARLOS</t>
  </si>
  <si>
    <t>421605 SAO CRISTOVAO DO SUL</t>
  </si>
  <si>
    <t>421620 SAO FRANCISCO DO SUL</t>
  </si>
  <si>
    <t>421625 SAO JOAO DO OESTE</t>
  </si>
  <si>
    <t>421630 SAO JOAO BATISTA</t>
  </si>
  <si>
    <t>421635 SAO JOAO DO ITAPERIU</t>
  </si>
  <si>
    <t>421640 SAO JOAO DO SUL</t>
  </si>
  <si>
    <t>421650 SAO JOAQUIM</t>
  </si>
  <si>
    <t>421660 SAO JOSE</t>
  </si>
  <si>
    <t>421670 SAO JOSE DO CEDRO</t>
  </si>
  <si>
    <t>421690 SAO LOURENCO DO OESTE</t>
  </si>
  <si>
    <t>421700 SAO LUDGERO</t>
  </si>
  <si>
    <t>421710 SAO MARTINHO</t>
  </si>
  <si>
    <t>421715 SAO MIGUEL DA BOA VISTA</t>
  </si>
  <si>
    <t>421720 SAO MIGUEL DO OESTE</t>
  </si>
  <si>
    <t>421725 SAO PEDRO DE ALCANTARA</t>
  </si>
  <si>
    <t>421730 SAUDADES</t>
  </si>
  <si>
    <t>421740 SCHROEDER</t>
  </si>
  <si>
    <t>421750 SEARA</t>
  </si>
  <si>
    <t>421770 SOMBRIO</t>
  </si>
  <si>
    <t>421775 SUL BRASIL</t>
  </si>
  <si>
    <t>421780 TAIO</t>
  </si>
  <si>
    <t>421790 TANGARA</t>
  </si>
  <si>
    <t>421795 TIGRINHOS</t>
  </si>
  <si>
    <t>421800 TIJUCAS</t>
  </si>
  <si>
    <t>421810 TIMBE DO SUL</t>
  </si>
  <si>
    <t>421820 TIMBO</t>
  </si>
  <si>
    <t>421825 TIMBO GRANDE</t>
  </si>
  <si>
    <t>421830 TRES BARRAS</t>
  </si>
  <si>
    <t>421835 TREVISO</t>
  </si>
  <si>
    <t>421840 TREZE DE MAIO</t>
  </si>
  <si>
    <t>421850 TREZE TILIAS</t>
  </si>
  <si>
    <t>421860 TROMBUDO CENTRAL</t>
  </si>
  <si>
    <t>421870 TUBARAO</t>
  </si>
  <si>
    <t>421875 TUNAPOLIS</t>
  </si>
  <si>
    <t>421880 TURVO</t>
  </si>
  <si>
    <t>421885 UNIAO DO OESTE</t>
  </si>
  <si>
    <t>421890 URUBICI</t>
  </si>
  <si>
    <t>421900 URUSSANGA</t>
  </si>
  <si>
    <t>421910 VARGEAO</t>
  </si>
  <si>
    <t>421915 VARGEM</t>
  </si>
  <si>
    <t>421917 VARGEM BONITA</t>
  </si>
  <si>
    <t>421920 VIDAL RAMOS</t>
  </si>
  <si>
    <t>421930 VIDEIRA</t>
  </si>
  <si>
    <t>421935 VITOR MEIRELES</t>
  </si>
  <si>
    <t>421940 WITMARSUM</t>
  </si>
  <si>
    <t>421950 XANXERE</t>
  </si>
  <si>
    <t>421960 XAVANTINA</t>
  </si>
  <si>
    <t>421970 XAXIM</t>
  </si>
  <si>
    <t>422000 BALNEARIO RINCAO</t>
  </si>
  <si>
    <t>Município</t>
  </si>
  <si>
    <t>Eletivo</t>
  </si>
  <si>
    <t>Urgência</t>
  </si>
  <si>
    <t>(%)</t>
  </si>
  <si>
    <t>-</t>
  </si>
  <si>
    <t>Glosa</t>
  </si>
  <si>
    <t>Total Gestão DUPLA COM PROBLEMA DE GLOSA DE PRODUÇÃO</t>
  </si>
  <si>
    <t>Total Gestão ESTADUAL COM PROBLEMA DE GLOSA DE PRODUÇÃO</t>
  </si>
  <si>
    <t>Total Gestão MUNICIPAL COM PROBLEMA DE GLOSA DE PRODUÇÃO</t>
  </si>
  <si>
    <t>Total COM PROBLEMA DE GLOSA DE PRODUÇÃO</t>
  </si>
  <si>
    <t>Conselho de Secretarias Municipais de Saúde</t>
  </si>
  <si>
    <t>Estado de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</si>
</sst>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43" fontId="0" fillId="2" borderId="2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3" fontId="0" fillId="2" borderId="3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/>
    </xf>
    <xf numFmtId="17" fontId="2" fillId="3" borderId="1" xfId="1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43" fontId="0" fillId="2" borderId="7" xfId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3" fontId="0" fillId="2" borderId="9" xfId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3" xfId="2" applyNumberFormat="1" applyFont="1" applyFill="1" applyBorder="1" applyAlignment="1">
      <alignment horizontal="center"/>
    </xf>
    <xf numFmtId="164" fontId="0" fillId="2" borderId="2" xfId="2" applyNumberFormat="1" applyFont="1" applyFill="1" applyBorder="1" applyAlignment="1">
      <alignment horizontal="center"/>
    </xf>
    <xf numFmtId="164" fontId="0" fillId="2" borderId="7" xfId="2" applyNumberFormat="1" applyFont="1" applyFill="1" applyBorder="1" applyAlignment="1">
      <alignment horizontal="center"/>
    </xf>
    <xf numFmtId="164" fontId="0" fillId="2" borderId="8" xfId="2" applyNumberFormat="1" applyFont="1" applyFill="1" applyBorder="1" applyAlignment="1">
      <alignment horizontal="center"/>
    </xf>
    <xf numFmtId="164" fontId="0" fillId="2" borderId="9" xfId="2" applyNumberFormat="1" applyFont="1" applyFill="1" applyBorder="1" applyAlignment="1">
      <alignment horizontal="center"/>
    </xf>
    <xf numFmtId="10" fontId="0" fillId="2" borderId="0" xfId="2" applyNumberFormat="1" applyFont="1" applyFill="1" applyAlignment="1">
      <alignment horizontal="center" vertical="center"/>
    </xf>
    <xf numFmtId="10" fontId="0" fillId="2" borderId="3" xfId="2" applyNumberFormat="1" applyFont="1" applyFill="1" applyBorder="1" applyAlignment="1">
      <alignment horizontal="center" vertical="center"/>
    </xf>
    <xf numFmtId="10" fontId="0" fillId="2" borderId="2" xfId="2" applyNumberFormat="1" applyFont="1" applyFill="1" applyBorder="1" applyAlignment="1">
      <alignment horizontal="center" vertical="center"/>
    </xf>
    <xf numFmtId="10" fontId="0" fillId="2" borderId="7" xfId="2" applyNumberFormat="1" applyFont="1" applyFill="1" applyBorder="1" applyAlignment="1">
      <alignment horizontal="center" vertical="center"/>
    </xf>
    <xf numFmtId="10" fontId="0" fillId="2" borderId="9" xfId="2" applyNumberFormat="1" applyFont="1" applyFill="1" applyBorder="1" applyAlignment="1">
      <alignment horizontal="center" vertical="center"/>
    </xf>
    <xf numFmtId="164" fontId="0" fillId="2" borderId="0" xfId="2" applyNumberFormat="1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3" fillId="4" borderId="0" xfId="0" applyFont="1" applyFill="1" applyAlignment="1">
      <alignment horizontal="left" vertical="center" indent="5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3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315526</xdr:colOff>
      <xdr:row>2</xdr:row>
      <xdr:rowOff>25129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9826" cy="39088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0"/>
  <sheetViews>
    <sheetView tabSelected="1" workbookViewId="0">
      <selection activeCell="AU1090" sqref="AU7:AU1090"/>
    </sheetView>
  </sheetViews>
  <sheetFormatPr defaultRowHeight="14.4" x14ac:dyDescent="0.3"/>
  <cols>
    <col min="1" max="1" width="1.6640625" style="1" customWidth="1"/>
    <col min="2" max="2" width="70.88671875" style="1" bestFit="1" customWidth="1"/>
    <col min="3" max="3" width="8.109375" style="2" bestFit="1" customWidth="1"/>
    <col min="4" max="4" width="36.5546875" style="1" bestFit="1" customWidth="1"/>
    <col min="5" max="5" width="2" style="29" customWidth="1"/>
    <col min="6" max="8" width="14" style="2" customWidth="1"/>
    <col min="9" max="17" width="14" style="1" customWidth="1"/>
    <col min="18" max="18" width="16.5546875" style="1" bestFit="1" customWidth="1"/>
    <col min="19" max="19" width="2" style="29" customWidth="1"/>
    <col min="20" max="31" width="14" style="1" customWidth="1"/>
    <col min="32" max="32" width="15" style="1" bestFit="1" customWidth="1"/>
    <col min="33" max="33" width="2" style="29" customWidth="1"/>
    <col min="34" max="45" width="14" style="1" customWidth="1"/>
    <col min="46" max="46" width="15" style="1" bestFit="1" customWidth="1"/>
    <col min="47" max="47" width="7.88671875" style="23" bestFit="1" customWidth="1"/>
    <col min="48" max="48" width="2" style="29" customWidth="1"/>
    <col min="49" max="50" width="8.88671875" style="17"/>
    <col min="51" max="16384" width="8.88671875" style="1"/>
  </cols>
  <sheetData>
    <row r="1" spans="1:50" x14ac:dyDescent="0.3">
      <c r="A1" s="32" t="s">
        <v>1343</v>
      </c>
    </row>
    <row r="2" spans="1:50" x14ac:dyDescent="0.3">
      <c r="A2" s="32" t="s">
        <v>1344</v>
      </c>
    </row>
    <row r="4" spans="1:50" ht="15" thickBot="1" x14ac:dyDescent="0.35"/>
    <row r="5" spans="1:50" ht="15" thickBot="1" x14ac:dyDescent="0.35">
      <c r="B5" s="36" t="s">
        <v>0</v>
      </c>
      <c r="C5" s="38" t="s">
        <v>1085</v>
      </c>
      <c r="D5" s="36" t="s">
        <v>1333</v>
      </c>
      <c r="E5" s="30"/>
      <c r="F5" s="7" t="s">
        <v>1079</v>
      </c>
      <c r="G5" s="7" t="s">
        <v>1079</v>
      </c>
      <c r="H5" s="7" t="s">
        <v>1079</v>
      </c>
      <c r="I5" s="7" t="s">
        <v>1079</v>
      </c>
      <c r="J5" s="7" t="s">
        <v>1079</v>
      </c>
      <c r="K5" s="7" t="s">
        <v>1079</v>
      </c>
      <c r="L5" s="7" t="s">
        <v>1079</v>
      </c>
      <c r="M5" s="7" t="s">
        <v>1079</v>
      </c>
      <c r="N5" s="7" t="s">
        <v>1079</v>
      </c>
      <c r="O5" s="7" t="s">
        <v>1079</v>
      </c>
      <c r="P5" s="7" t="s">
        <v>1079</v>
      </c>
      <c r="Q5" s="7" t="s">
        <v>1079</v>
      </c>
      <c r="R5" s="7" t="s">
        <v>1079</v>
      </c>
      <c r="S5" s="30"/>
      <c r="T5" s="7" t="s">
        <v>1080</v>
      </c>
      <c r="U5" s="7" t="s">
        <v>1080</v>
      </c>
      <c r="V5" s="7" t="s">
        <v>1080</v>
      </c>
      <c r="W5" s="7" t="s">
        <v>1080</v>
      </c>
      <c r="X5" s="7" t="s">
        <v>1080</v>
      </c>
      <c r="Y5" s="7" t="s">
        <v>1080</v>
      </c>
      <c r="Z5" s="7" t="s">
        <v>1080</v>
      </c>
      <c r="AA5" s="7" t="s">
        <v>1080</v>
      </c>
      <c r="AB5" s="7" t="s">
        <v>1080</v>
      </c>
      <c r="AC5" s="7" t="s">
        <v>1080</v>
      </c>
      <c r="AD5" s="7" t="s">
        <v>1080</v>
      </c>
      <c r="AE5" s="7" t="s">
        <v>1080</v>
      </c>
      <c r="AF5" s="7" t="s">
        <v>1080</v>
      </c>
      <c r="AG5" s="30"/>
      <c r="AH5" s="7" t="s">
        <v>1081</v>
      </c>
      <c r="AI5" s="7" t="s">
        <v>1081</v>
      </c>
      <c r="AJ5" s="7" t="s">
        <v>1081</v>
      </c>
      <c r="AK5" s="7" t="s">
        <v>1081</v>
      </c>
      <c r="AL5" s="7" t="s">
        <v>1081</v>
      </c>
      <c r="AM5" s="7" t="s">
        <v>1081</v>
      </c>
      <c r="AN5" s="7" t="s">
        <v>1081</v>
      </c>
      <c r="AO5" s="7" t="s">
        <v>1081</v>
      </c>
      <c r="AP5" s="7" t="s">
        <v>1081</v>
      </c>
      <c r="AQ5" s="7" t="s">
        <v>1081</v>
      </c>
      <c r="AR5" s="7" t="s">
        <v>1081</v>
      </c>
      <c r="AS5" s="7" t="s">
        <v>1081</v>
      </c>
      <c r="AT5" s="33" t="s">
        <v>1338</v>
      </c>
      <c r="AU5" s="35"/>
      <c r="AV5" s="30"/>
      <c r="AW5" s="33" t="s">
        <v>1338</v>
      </c>
      <c r="AX5" s="35"/>
    </row>
    <row r="6" spans="1:50" ht="15" thickBot="1" x14ac:dyDescent="0.35">
      <c r="B6" s="37"/>
      <c r="C6" s="39"/>
      <c r="D6" s="37"/>
      <c r="E6" s="30"/>
      <c r="F6" s="10">
        <v>44927</v>
      </c>
      <c r="G6" s="10">
        <v>44958</v>
      </c>
      <c r="H6" s="10">
        <v>44986</v>
      </c>
      <c r="I6" s="11">
        <v>45017</v>
      </c>
      <c r="J6" s="11">
        <v>45047</v>
      </c>
      <c r="K6" s="11">
        <v>45078</v>
      </c>
      <c r="L6" s="11">
        <v>45108</v>
      </c>
      <c r="M6" s="11">
        <v>45139</v>
      </c>
      <c r="N6" s="11">
        <v>45170</v>
      </c>
      <c r="O6" s="11">
        <v>45200</v>
      </c>
      <c r="P6" s="11">
        <v>45231</v>
      </c>
      <c r="Q6" s="11">
        <v>45261</v>
      </c>
      <c r="R6" s="7" t="s">
        <v>1078</v>
      </c>
      <c r="S6" s="30"/>
      <c r="T6" s="11">
        <v>44927</v>
      </c>
      <c r="U6" s="11">
        <v>44958</v>
      </c>
      <c r="V6" s="11">
        <v>44986</v>
      </c>
      <c r="W6" s="11">
        <v>45017</v>
      </c>
      <c r="X6" s="11">
        <v>45047</v>
      </c>
      <c r="Y6" s="11">
        <v>45078</v>
      </c>
      <c r="Z6" s="11">
        <v>45108</v>
      </c>
      <c r="AA6" s="11">
        <v>45139</v>
      </c>
      <c r="AB6" s="11">
        <v>45170</v>
      </c>
      <c r="AC6" s="11">
        <v>45200</v>
      </c>
      <c r="AD6" s="11">
        <v>45231</v>
      </c>
      <c r="AE6" s="11">
        <v>45261</v>
      </c>
      <c r="AF6" s="7" t="s">
        <v>1078</v>
      </c>
      <c r="AG6" s="30"/>
      <c r="AH6" s="11">
        <v>44927</v>
      </c>
      <c r="AI6" s="11">
        <v>44958</v>
      </c>
      <c r="AJ6" s="11">
        <v>44986</v>
      </c>
      <c r="AK6" s="11">
        <v>45017</v>
      </c>
      <c r="AL6" s="11">
        <v>45047</v>
      </c>
      <c r="AM6" s="11">
        <v>45078</v>
      </c>
      <c r="AN6" s="11">
        <v>45108</v>
      </c>
      <c r="AO6" s="11">
        <v>45139</v>
      </c>
      <c r="AP6" s="11">
        <v>45170</v>
      </c>
      <c r="AQ6" s="11">
        <v>45200</v>
      </c>
      <c r="AR6" s="11">
        <v>45231</v>
      </c>
      <c r="AS6" s="11">
        <v>45261</v>
      </c>
      <c r="AT6" s="7" t="s">
        <v>1078</v>
      </c>
      <c r="AU6" s="8" t="s">
        <v>1336</v>
      </c>
      <c r="AV6" s="30"/>
      <c r="AW6" s="9" t="s">
        <v>1334</v>
      </c>
      <c r="AX6" s="9" t="s">
        <v>1335</v>
      </c>
    </row>
    <row r="7" spans="1:50" x14ac:dyDescent="0.3">
      <c r="B7" s="5" t="s">
        <v>496</v>
      </c>
      <c r="C7" s="6" t="s">
        <v>1084</v>
      </c>
      <c r="D7" s="5" t="s">
        <v>1122</v>
      </c>
      <c r="E7" s="31"/>
      <c r="F7" s="6">
        <v>340706.68</v>
      </c>
      <c r="G7" s="6">
        <v>108430.06</v>
      </c>
      <c r="H7" s="6">
        <v>352161.52</v>
      </c>
      <c r="I7" s="6">
        <v>273408.49</v>
      </c>
      <c r="J7" s="6">
        <v>350309.21</v>
      </c>
      <c r="K7" s="6">
        <v>344876.56</v>
      </c>
      <c r="L7" s="6">
        <v>340359.74</v>
      </c>
      <c r="M7" s="6">
        <v>366408.42</v>
      </c>
      <c r="N7" s="6">
        <v>248867.81</v>
      </c>
      <c r="O7" s="6">
        <v>356748.48</v>
      </c>
      <c r="P7" s="6">
        <v>323777.99</v>
      </c>
      <c r="Q7" s="6">
        <v>314702.96999999997</v>
      </c>
      <c r="R7" s="6">
        <v>3720757.93</v>
      </c>
      <c r="S7" s="31"/>
      <c r="T7" s="6">
        <v>332082.61</v>
      </c>
      <c r="U7" s="6">
        <v>104945.34</v>
      </c>
      <c r="V7" s="6">
        <v>330576.59000000003</v>
      </c>
      <c r="W7" s="6">
        <v>125809.75</v>
      </c>
      <c r="X7" s="6">
        <v>328402.82</v>
      </c>
      <c r="Y7" s="6">
        <v>328099.14</v>
      </c>
      <c r="Z7" s="6">
        <v>317747.07</v>
      </c>
      <c r="AA7" s="6">
        <v>335817.46</v>
      </c>
      <c r="AB7" s="6">
        <v>232459.14</v>
      </c>
      <c r="AC7" s="6">
        <v>346159.35</v>
      </c>
      <c r="AD7" s="6">
        <v>307683.14</v>
      </c>
      <c r="AE7" s="6">
        <v>305940.90000000002</v>
      </c>
      <c r="AF7" s="6">
        <v>3395723.31</v>
      </c>
      <c r="AG7" s="31"/>
      <c r="AH7" s="6">
        <f t="shared" ref="AH7:AT9" si="0">T7-F7</f>
        <v>-8624.070000000007</v>
      </c>
      <c r="AI7" s="6">
        <f t="shared" si="0"/>
        <v>-3484.7200000000012</v>
      </c>
      <c r="AJ7" s="6">
        <f t="shared" si="0"/>
        <v>-21584.929999999993</v>
      </c>
      <c r="AK7" s="6">
        <f t="shared" si="0"/>
        <v>-147598.74</v>
      </c>
      <c r="AL7" s="6">
        <f t="shared" si="0"/>
        <v>-21906.390000000014</v>
      </c>
      <c r="AM7" s="6">
        <f t="shared" si="0"/>
        <v>-16777.419999999984</v>
      </c>
      <c r="AN7" s="6">
        <f t="shared" si="0"/>
        <v>-22612.669999999984</v>
      </c>
      <c r="AO7" s="6">
        <f t="shared" si="0"/>
        <v>-30590.959999999963</v>
      </c>
      <c r="AP7" s="6">
        <f t="shared" si="0"/>
        <v>-16408.669999999984</v>
      </c>
      <c r="AQ7" s="6">
        <f t="shared" si="0"/>
        <v>-10589.130000000005</v>
      </c>
      <c r="AR7" s="6">
        <f t="shared" si="0"/>
        <v>-16094.849999999977</v>
      </c>
      <c r="AS7" s="6">
        <f t="shared" si="0"/>
        <v>-8762.0699999999488</v>
      </c>
      <c r="AT7" s="6">
        <f t="shared" si="0"/>
        <v>-325034.62000000011</v>
      </c>
      <c r="AU7" s="24">
        <f>((AT7*-1)*100%)/R7</f>
        <v>8.7357099310139769E-2</v>
      </c>
      <c r="AV7" s="31"/>
      <c r="AW7" s="18">
        <v>5.1380649852005807E-2</v>
      </c>
      <c r="AX7" s="18">
        <v>0.94861935014799414</v>
      </c>
    </row>
    <row r="8" spans="1:50" x14ac:dyDescent="0.3">
      <c r="B8" s="3" t="s">
        <v>491</v>
      </c>
      <c r="C8" s="4" t="s">
        <v>1084</v>
      </c>
      <c r="D8" s="3" t="s">
        <v>1128</v>
      </c>
      <c r="E8" s="31"/>
      <c r="F8" s="4">
        <v>178181.69</v>
      </c>
      <c r="G8" s="4">
        <v>176208.23</v>
      </c>
      <c r="H8" s="4">
        <v>316526.93</v>
      </c>
      <c r="I8" s="4">
        <v>155812.42000000001</v>
      </c>
      <c r="J8" s="4">
        <v>266035.78000000003</v>
      </c>
      <c r="K8" s="4">
        <v>319143.86</v>
      </c>
      <c r="L8" s="4">
        <v>98541.81</v>
      </c>
      <c r="M8" s="4">
        <v>437617.59</v>
      </c>
      <c r="N8" s="4">
        <v>69908.25</v>
      </c>
      <c r="O8" s="4">
        <v>450396.29</v>
      </c>
      <c r="P8" s="4">
        <v>208478.02</v>
      </c>
      <c r="Q8" s="4">
        <v>48691.3</v>
      </c>
      <c r="R8" s="4">
        <v>2725542.17</v>
      </c>
      <c r="S8" s="31"/>
      <c r="T8" s="4">
        <v>169340.4</v>
      </c>
      <c r="U8" s="4">
        <v>161163.1</v>
      </c>
      <c r="V8" s="4">
        <v>293611.33</v>
      </c>
      <c r="W8" s="4">
        <v>134521.75</v>
      </c>
      <c r="X8" s="4">
        <v>245215.16</v>
      </c>
      <c r="Y8" s="4">
        <v>296521.3</v>
      </c>
      <c r="Z8" s="4">
        <v>91536.92</v>
      </c>
      <c r="AA8" s="4">
        <v>430670.5</v>
      </c>
      <c r="AB8" s="4">
        <v>61114.76</v>
      </c>
      <c r="AC8" s="4">
        <v>439589.96</v>
      </c>
      <c r="AD8" s="4">
        <v>199024.26</v>
      </c>
      <c r="AE8" s="4">
        <v>39896.81</v>
      </c>
      <c r="AF8" s="4">
        <v>2562206.25</v>
      </c>
      <c r="AG8" s="31"/>
      <c r="AH8" s="4">
        <f t="shared" si="0"/>
        <v>-8841.2900000000081</v>
      </c>
      <c r="AI8" s="4">
        <f t="shared" si="0"/>
        <v>-15045.130000000005</v>
      </c>
      <c r="AJ8" s="4">
        <f t="shared" si="0"/>
        <v>-22915.599999999977</v>
      </c>
      <c r="AK8" s="4">
        <f t="shared" si="0"/>
        <v>-21290.670000000013</v>
      </c>
      <c r="AL8" s="4">
        <f t="shared" si="0"/>
        <v>-20820.620000000024</v>
      </c>
      <c r="AM8" s="4">
        <f t="shared" si="0"/>
        <v>-22622.559999999998</v>
      </c>
      <c r="AN8" s="4">
        <f t="shared" si="0"/>
        <v>-7004.8899999999994</v>
      </c>
      <c r="AO8" s="4">
        <f t="shared" si="0"/>
        <v>-6947.0900000000256</v>
      </c>
      <c r="AP8" s="4">
        <f t="shared" si="0"/>
        <v>-8793.489999999998</v>
      </c>
      <c r="AQ8" s="4">
        <f t="shared" si="0"/>
        <v>-10806.329999999958</v>
      </c>
      <c r="AR8" s="4">
        <f t="shared" si="0"/>
        <v>-9453.7599999999802</v>
      </c>
      <c r="AS8" s="4">
        <f t="shared" si="0"/>
        <v>-8794.4900000000052</v>
      </c>
      <c r="AT8" s="4">
        <f t="shared" si="0"/>
        <v>-163335.91999999993</v>
      </c>
      <c r="AU8" s="25">
        <f>((AT8*-1)*100%)/R8</f>
        <v>5.9927863820210099E-2</v>
      </c>
      <c r="AV8" s="31"/>
      <c r="AW8" s="19" t="s">
        <v>1337</v>
      </c>
      <c r="AX8" s="19">
        <v>1</v>
      </c>
    </row>
    <row r="9" spans="1:50" ht="15" thickBot="1" x14ac:dyDescent="0.35">
      <c r="B9" s="12" t="s">
        <v>308</v>
      </c>
      <c r="C9" s="13" t="s">
        <v>1084</v>
      </c>
      <c r="D9" s="12" t="s">
        <v>1201</v>
      </c>
      <c r="E9" s="31"/>
      <c r="F9" s="13">
        <v>973155.38</v>
      </c>
      <c r="G9" s="13">
        <v>856604.63</v>
      </c>
      <c r="H9" s="13">
        <v>1025398.81</v>
      </c>
      <c r="I9" s="13">
        <v>925975.69</v>
      </c>
      <c r="J9" s="13">
        <v>987045.87</v>
      </c>
      <c r="K9" s="13">
        <v>888141.32</v>
      </c>
      <c r="L9" s="13">
        <v>875750.18</v>
      </c>
      <c r="M9" s="13">
        <v>893889.54</v>
      </c>
      <c r="N9" s="13">
        <v>631710.68999999994</v>
      </c>
      <c r="O9" s="13">
        <v>668626.57999999996</v>
      </c>
      <c r="P9" s="13">
        <v>922661.45</v>
      </c>
      <c r="Q9" s="13">
        <v>785002.1</v>
      </c>
      <c r="R9" s="13">
        <v>10433962.24</v>
      </c>
      <c r="S9" s="31"/>
      <c r="T9" s="13">
        <v>973155.38</v>
      </c>
      <c r="U9" s="13">
        <v>856604.63</v>
      </c>
      <c r="V9" s="13">
        <v>1025398.81</v>
      </c>
      <c r="W9" s="13">
        <v>924447.77</v>
      </c>
      <c r="X9" s="13">
        <v>987045.87</v>
      </c>
      <c r="Y9" s="13">
        <v>888141.32</v>
      </c>
      <c r="Z9" s="13">
        <v>875750.18</v>
      </c>
      <c r="AA9" s="13">
        <v>893889.54</v>
      </c>
      <c r="AB9" s="13">
        <v>631710.68999999994</v>
      </c>
      <c r="AC9" s="13">
        <v>668626.57999999996</v>
      </c>
      <c r="AD9" s="13">
        <v>922661.45</v>
      </c>
      <c r="AE9" s="13">
        <v>785002.1</v>
      </c>
      <c r="AF9" s="13">
        <v>10432434.32</v>
      </c>
      <c r="AG9" s="31"/>
      <c r="AH9" s="13">
        <f t="shared" si="0"/>
        <v>0</v>
      </c>
      <c r="AI9" s="13">
        <f t="shared" si="0"/>
        <v>0</v>
      </c>
      <c r="AJ9" s="13">
        <f t="shared" si="0"/>
        <v>0</v>
      </c>
      <c r="AK9" s="13">
        <f t="shared" si="0"/>
        <v>-1527.9199999999255</v>
      </c>
      <c r="AL9" s="13">
        <f t="shared" si="0"/>
        <v>0</v>
      </c>
      <c r="AM9" s="13">
        <f t="shared" si="0"/>
        <v>0</v>
      </c>
      <c r="AN9" s="13">
        <f t="shared" si="0"/>
        <v>0</v>
      </c>
      <c r="AO9" s="13">
        <f t="shared" si="0"/>
        <v>0</v>
      </c>
      <c r="AP9" s="13">
        <f t="shared" si="0"/>
        <v>0</v>
      </c>
      <c r="AQ9" s="13">
        <f t="shared" si="0"/>
        <v>0</v>
      </c>
      <c r="AR9" s="13">
        <f t="shared" si="0"/>
        <v>0</v>
      </c>
      <c r="AS9" s="13">
        <f t="shared" si="0"/>
        <v>0</v>
      </c>
      <c r="AT9" s="13">
        <f t="shared" si="0"/>
        <v>-1527.9199999999255</v>
      </c>
      <c r="AU9" s="26">
        <f>((AT9*-1)*100%)/R9</f>
        <v>1.4643717936245143E-4</v>
      </c>
      <c r="AV9" s="31"/>
      <c r="AW9" s="20">
        <v>1</v>
      </c>
      <c r="AX9" s="20" t="s">
        <v>1337</v>
      </c>
    </row>
    <row r="10" spans="1:50" ht="15" thickBot="1" x14ac:dyDescent="0.35">
      <c r="B10" s="33" t="s">
        <v>1339</v>
      </c>
      <c r="C10" s="34"/>
      <c r="D10" s="35"/>
      <c r="F10" s="16">
        <f>SUM(F7:F9)</f>
        <v>1492043.75</v>
      </c>
      <c r="G10" s="16">
        <f t="shared" ref="G10:R10" si="1">SUM(G7:G9)</f>
        <v>1141242.92</v>
      </c>
      <c r="H10" s="16">
        <f t="shared" si="1"/>
        <v>1694087.26</v>
      </c>
      <c r="I10" s="16">
        <f t="shared" si="1"/>
        <v>1355196.6</v>
      </c>
      <c r="J10" s="16">
        <f t="shared" si="1"/>
        <v>1603390.8599999999</v>
      </c>
      <c r="K10" s="16">
        <f t="shared" si="1"/>
        <v>1552161.7399999998</v>
      </c>
      <c r="L10" s="16">
        <f t="shared" si="1"/>
        <v>1314651.73</v>
      </c>
      <c r="M10" s="16">
        <f t="shared" si="1"/>
        <v>1697915.55</v>
      </c>
      <c r="N10" s="16">
        <f t="shared" si="1"/>
        <v>950486.75</v>
      </c>
      <c r="O10" s="16">
        <f t="shared" si="1"/>
        <v>1475771.35</v>
      </c>
      <c r="P10" s="16">
        <f t="shared" si="1"/>
        <v>1454917.46</v>
      </c>
      <c r="Q10" s="16">
        <f t="shared" si="1"/>
        <v>1148396.3699999999</v>
      </c>
      <c r="R10" s="16">
        <f t="shared" si="1"/>
        <v>16880262.34</v>
      </c>
      <c r="T10" s="16">
        <f>SUM(T7:T9)</f>
        <v>1474578.3900000001</v>
      </c>
      <c r="U10" s="16">
        <f t="shared" ref="U10:AF10" si="2">SUM(U7:U9)</f>
        <v>1122713.07</v>
      </c>
      <c r="V10" s="16">
        <f t="shared" si="2"/>
        <v>1649586.73</v>
      </c>
      <c r="W10" s="16">
        <f t="shared" si="2"/>
        <v>1184779.27</v>
      </c>
      <c r="X10" s="16">
        <f t="shared" si="2"/>
        <v>1560663.85</v>
      </c>
      <c r="Y10" s="16">
        <f t="shared" si="2"/>
        <v>1512761.7599999998</v>
      </c>
      <c r="Z10" s="16">
        <f t="shared" si="2"/>
        <v>1285034.17</v>
      </c>
      <c r="AA10" s="16">
        <f t="shared" si="2"/>
        <v>1660377.5</v>
      </c>
      <c r="AB10" s="16">
        <f t="shared" si="2"/>
        <v>925284.59</v>
      </c>
      <c r="AC10" s="16">
        <f t="shared" si="2"/>
        <v>1454375.8900000001</v>
      </c>
      <c r="AD10" s="16">
        <f t="shared" si="2"/>
        <v>1429368.85</v>
      </c>
      <c r="AE10" s="16">
        <f t="shared" si="2"/>
        <v>1130839.81</v>
      </c>
      <c r="AF10" s="16">
        <f t="shared" si="2"/>
        <v>16390363.880000001</v>
      </c>
      <c r="AH10" s="16">
        <f>SUM(AH7:AH9)</f>
        <v>-17465.360000000015</v>
      </c>
      <c r="AI10" s="16">
        <f t="shared" ref="AI10:AT10" si="3">SUM(AI7:AI9)</f>
        <v>-18529.850000000006</v>
      </c>
      <c r="AJ10" s="16">
        <f t="shared" si="3"/>
        <v>-44500.52999999997</v>
      </c>
      <c r="AK10" s="16">
        <f t="shared" si="3"/>
        <v>-170417.32999999993</v>
      </c>
      <c r="AL10" s="16">
        <f t="shared" si="3"/>
        <v>-42727.010000000038</v>
      </c>
      <c r="AM10" s="16">
        <f t="shared" si="3"/>
        <v>-39399.979999999981</v>
      </c>
      <c r="AN10" s="16">
        <f t="shared" si="3"/>
        <v>-29617.559999999983</v>
      </c>
      <c r="AO10" s="16">
        <f t="shared" si="3"/>
        <v>-37538.049999999988</v>
      </c>
      <c r="AP10" s="16">
        <f t="shared" si="3"/>
        <v>-25202.159999999982</v>
      </c>
      <c r="AQ10" s="16">
        <f t="shared" si="3"/>
        <v>-21395.459999999963</v>
      </c>
      <c r="AR10" s="16">
        <f t="shared" si="3"/>
        <v>-25548.609999999957</v>
      </c>
      <c r="AS10" s="16">
        <f t="shared" si="3"/>
        <v>-17556.559999999954</v>
      </c>
      <c r="AT10" s="16">
        <f t="shared" si="3"/>
        <v>-489898.45999999996</v>
      </c>
      <c r="AU10" s="8">
        <f>((AT10*-1)*100%)/R10</f>
        <v>2.902196957206768E-2</v>
      </c>
      <c r="AW10" s="21"/>
      <c r="AX10" s="21"/>
    </row>
    <row r="11" spans="1:50" ht="15" thickBot="1" x14ac:dyDescent="0.35">
      <c r="B11" s="14"/>
      <c r="C11" s="15"/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27"/>
      <c r="AW11" s="22"/>
      <c r="AX11" s="22"/>
    </row>
    <row r="12" spans="1:50" x14ac:dyDescent="0.3">
      <c r="B12" s="5" t="s">
        <v>232</v>
      </c>
      <c r="C12" s="6" t="s">
        <v>1082</v>
      </c>
      <c r="D12" s="5" t="s">
        <v>1087</v>
      </c>
      <c r="E12" s="31"/>
      <c r="F12" s="6">
        <v>44542.21</v>
      </c>
      <c r="G12" s="6">
        <v>44794.42</v>
      </c>
      <c r="H12" s="6">
        <v>132899.74</v>
      </c>
      <c r="I12" s="6">
        <v>56477.09</v>
      </c>
      <c r="J12" s="6">
        <v>61182.87</v>
      </c>
      <c r="K12" s="6">
        <v>49804.24</v>
      </c>
      <c r="L12" s="6">
        <v>45671.35</v>
      </c>
      <c r="M12" s="6">
        <v>48198.73</v>
      </c>
      <c r="N12" s="6">
        <v>49140.73</v>
      </c>
      <c r="O12" s="6">
        <v>52797.85</v>
      </c>
      <c r="P12" s="6">
        <v>50860.4</v>
      </c>
      <c r="Q12" s="6">
        <v>51051.29</v>
      </c>
      <c r="R12" s="6">
        <v>687420.92</v>
      </c>
      <c r="S12" s="31"/>
      <c r="T12" s="6">
        <v>26003.34</v>
      </c>
      <c r="U12" s="6">
        <v>25852.14</v>
      </c>
      <c r="V12" s="6">
        <v>29863.23</v>
      </c>
      <c r="W12" s="6">
        <v>26243.78</v>
      </c>
      <c r="X12" s="6">
        <v>27133.19</v>
      </c>
      <c r="Y12" s="6">
        <v>25700.82</v>
      </c>
      <c r="Z12" s="6">
        <v>26289.24</v>
      </c>
      <c r="AA12" s="6">
        <v>26520.33</v>
      </c>
      <c r="AB12" s="6">
        <v>27531.98</v>
      </c>
      <c r="AC12" s="6">
        <v>27424.66</v>
      </c>
      <c r="AD12" s="6">
        <v>32150.84</v>
      </c>
      <c r="AE12" s="6">
        <v>32562.99</v>
      </c>
      <c r="AF12" s="6">
        <v>333276.53999999998</v>
      </c>
      <c r="AG12" s="31"/>
      <c r="AH12" s="6">
        <f t="shared" ref="AH12:AH43" si="4">T12-F12</f>
        <v>-18538.87</v>
      </c>
      <c r="AI12" s="6">
        <f t="shared" ref="AI12:AI43" si="5">U12-G12</f>
        <v>-18942.28</v>
      </c>
      <c r="AJ12" s="6">
        <f t="shared" ref="AJ12:AJ43" si="6">V12-H12</f>
        <v>-103036.51</v>
      </c>
      <c r="AK12" s="6">
        <f t="shared" ref="AK12:AK43" si="7">W12-I12</f>
        <v>-30233.309999999998</v>
      </c>
      <c r="AL12" s="6">
        <f t="shared" ref="AL12:AL43" si="8">X12-J12</f>
        <v>-34049.680000000008</v>
      </c>
      <c r="AM12" s="6">
        <f t="shared" ref="AM12:AM43" si="9">Y12-K12</f>
        <v>-24103.42</v>
      </c>
      <c r="AN12" s="6">
        <f t="shared" ref="AN12:AN43" si="10">Z12-L12</f>
        <v>-19382.109999999997</v>
      </c>
      <c r="AO12" s="6">
        <f t="shared" ref="AO12:AO43" si="11">AA12-M12</f>
        <v>-21678.400000000001</v>
      </c>
      <c r="AP12" s="6">
        <f t="shared" ref="AP12:AP43" si="12">AB12-N12</f>
        <v>-21608.750000000004</v>
      </c>
      <c r="AQ12" s="6">
        <f t="shared" ref="AQ12:AQ43" si="13">AC12-O12</f>
        <v>-25373.19</v>
      </c>
      <c r="AR12" s="6">
        <f t="shared" ref="AR12:AR43" si="14">AD12-P12</f>
        <v>-18709.560000000001</v>
      </c>
      <c r="AS12" s="6">
        <f t="shared" ref="AS12:AS43" si="15">AE12-Q12</f>
        <v>-18488.3</v>
      </c>
      <c r="AT12" s="6">
        <f t="shared" ref="AT12:AT43" si="16">AF12-R12</f>
        <v>-354144.38000000006</v>
      </c>
      <c r="AU12" s="24">
        <f t="shared" ref="AU12:AU43" si="17">((AT12*-1)*100%)/R12</f>
        <v>0.51517835680648194</v>
      </c>
      <c r="AV12" s="31"/>
      <c r="AW12" s="18">
        <v>4.2773938696980027E-2</v>
      </c>
      <c r="AX12" s="18">
        <v>0.9572260613030199</v>
      </c>
    </row>
    <row r="13" spans="1:50" x14ac:dyDescent="0.3">
      <c r="B13" s="3" t="s">
        <v>147</v>
      </c>
      <c r="C13" s="4" t="s">
        <v>1082</v>
      </c>
      <c r="D13" s="3" t="s">
        <v>1088</v>
      </c>
      <c r="E13" s="31"/>
      <c r="F13" s="4">
        <v>14153.1</v>
      </c>
      <c r="G13" s="4">
        <v>57484.17</v>
      </c>
      <c r="H13" s="4">
        <v>24166.04</v>
      </c>
      <c r="I13" s="4">
        <v>22578.69</v>
      </c>
      <c r="J13" s="4">
        <v>36870.089999999997</v>
      </c>
      <c r="K13" s="4">
        <v>16055.01</v>
      </c>
      <c r="L13" s="4">
        <v>17799.689999999999</v>
      </c>
      <c r="M13" s="4">
        <v>20582.28</v>
      </c>
      <c r="N13" s="4">
        <v>20107.810000000001</v>
      </c>
      <c r="O13" s="4">
        <v>13797.43</v>
      </c>
      <c r="P13" s="4">
        <v>14793.3</v>
      </c>
      <c r="Q13" s="4">
        <v>14395.01</v>
      </c>
      <c r="R13" s="4">
        <v>272782.62</v>
      </c>
      <c r="S13" s="31"/>
      <c r="T13" s="4">
        <v>0</v>
      </c>
      <c r="U13" s="4">
        <v>12007.5</v>
      </c>
      <c r="V13" s="4">
        <v>0</v>
      </c>
      <c r="W13" s="4">
        <v>0</v>
      </c>
      <c r="X13" s="4">
        <v>14222.59</v>
      </c>
      <c r="Y13" s="4">
        <v>14730.34</v>
      </c>
      <c r="Z13" s="4">
        <v>14188.55</v>
      </c>
      <c r="AA13" s="4">
        <v>14171</v>
      </c>
      <c r="AB13" s="4">
        <v>14452.55</v>
      </c>
      <c r="AC13" s="4">
        <v>13787.13</v>
      </c>
      <c r="AD13" s="4">
        <v>14330.66</v>
      </c>
      <c r="AE13" s="4">
        <v>14395.01</v>
      </c>
      <c r="AF13" s="4">
        <v>126285.33</v>
      </c>
      <c r="AG13" s="31"/>
      <c r="AH13" s="4">
        <f t="shared" si="4"/>
        <v>-14153.1</v>
      </c>
      <c r="AI13" s="4">
        <f t="shared" si="5"/>
        <v>-45476.67</v>
      </c>
      <c r="AJ13" s="4">
        <f t="shared" si="6"/>
        <v>-24166.04</v>
      </c>
      <c r="AK13" s="4">
        <f t="shared" si="7"/>
        <v>-22578.69</v>
      </c>
      <c r="AL13" s="4">
        <f t="shared" si="8"/>
        <v>-22647.499999999996</v>
      </c>
      <c r="AM13" s="4">
        <f t="shared" si="9"/>
        <v>-1324.67</v>
      </c>
      <c r="AN13" s="4">
        <f t="shared" si="10"/>
        <v>-3611.1399999999994</v>
      </c>
      <c r="AO13" s="4">
        <f t="shared" si="11"/>
        <v>-6411.2799999999988</v>
      </c>
      <c r="AP13" s="4">
        <f t="shared" si="12"/>
        <v>-5655.260000000002</v>
      </c>
      <c r="AQ13" s="4">
        <f t="shared" si="13"/>
        <v>-10.300000000001091</v>
      </c>
      <c r="AR13" s="4">
        <f t="shared" si="14"/>
        <v>-462.63999999999942</v>
      </c>
      <c r="AS13" s="4">
        <f t="shared" si="15"/>
        <v>0</v>
      </c>
      <c r="AT13" s="4">
        <f t="shared" si="16"/>
        <v>-146497.28999999998</v>
      </c>
      <c r="AU13" s="25">
        <f t="shared" si="17"/>
        <v>0.53704774153133361</v>
      </c>
      <c r="AV13" s="31"/>
      <c r="AW13" s="19" t="s">
        <v>1337</v>
      </c>
      <c r="AX13" s="19">
        <v>1</v>
      </c>
    </row>
    <row r="14" spans="1:50" x14ac:dyDescent="0.3">
      <c r="B14" s="3" t="s">
        <v>210</v>
      </c>
      <c r="C14" s="4" t="s">
        <v>1082</v>
      </c>
      <c r="D14" s="3" t="s">
        <v>1089</v>
      </c>
      <c r="E14" s="31"/>
      <c r="F14" s="4">
        <v>11038.47</v>
      </c>
      <c r="G14" s="4">
        <v>10236.27</v>
      </c>
      <c r="H14" s="4">
        <v>11258.2</v>
      </c>
      <c r="I14" s="4">
        <v>11484.94</v>
      </c>
      <c r="J14" s="4">
        <v>12694.72</v>
      </c>
      <c r="K14" s="4">
        <v>11808.45</v>
      </c>
      <c r="L14" s="4">
        <v>10274.14</v>
      </c>
      <c r="M14" s="4">
        <v>10578.35</v>
      </c>
      <c r="N14" s="4">
        <v>12462.19</v>
      </c>
      <c r="O14" s="4">
        <v>13891.61</v>
      </c>
      <c r="P14" s="4">
        <v>10884.23</v>
      </c>
      <c r="Q14" s="4">
        <v>11412.06</v>
      </c>
      <c r="R14" s="4">
        <v>138023.63</v>
      </c>
      <c r="S14" s="31"/>
      <c r="T14" s="4">
        <v>3810.87</v>
      </c>
      <c r="U14" s="4">
        <v>3809.35</v>
      </c>
      <c r="V14" s="4">
        <v>4167.0200000000004</v>
      </c>
      <c r="W14" s="4">
        <v>3848.59</v>
      </c>
      <c r="X14" s="4">
        <v>3784.72</v>
      </c>
      <c r="Y14" s="4">
        <v>3844.45</v>
      </c>
      <c r="Z14" s="4">
        <v>3959.54</v>
      </c>
      <c r="AA14" s="4">
        <v>4095.92</v>
      </c>
      <c r="AB14" s="4">
        <v>4200.04</v>
      </c>
      <c r="AC14" s="4">
        <v>4024.15</v>
      </c>
      <c r="AD14" s="4">
        <v>3921.23</v>
      </c>
      <c r="AE14" s="4">
        <v>3932.06</v>
      </c>
      <c r="AF14" s="4">
        <v>47397.94</v>
      </c>
      <c r="AG14" s="31"/>
      <c r="AH14" s="4">
        <f t="shared" si="4"/>
        <v>-7227.5999999999995</v>
      </c>
      <c r="AI14" s="4">
        <f t="shared" si="5"/>
        <v>-6426.92</v>
      </c>
      <c r="AJ14" s="4">
        <f t="shared" si="6"/>
        <v>-7091.18</v>
      </c>
      <c r="AK14" s="4">
        <f t="shared" si="7"/>
        <v>-7636.35</v>
      </c>
      <c r="AL14" s="4">
        <f t="shared" si="8"/>
        <v>-8910</v>
      </c>
      <c r="AM14" s="4">
        <f t="shared" si="9"/>
        <v>-7964.0000000000009</v>
      </c>
      <c r="AN14" s="4">
        <f t="shared" si="10"/>
        <v>-6314.5999999999995</v>
      </c>
      <c r="AO14" s="4">
        <f t="shared" si="11"/>
        <v>-6482.43</v>
      </c>
      <c r="AP14" s="4">
        <f t="shared" si="12"/>
        <v>-8262.1500000000015</v>
      </c>
      <c r="AQ14" s="4">
        <f t="shared" si="13"/>
        <v>-9867.4600000000009</v>
      </c>
      <c r="AR14" s="4">
        <f t="shared" si="14"/>
        <v>-6963</v>
      </c>
      <c r="AS14" s="4">
        <f t="shared" si="15"/>
        <v>-7480</v>
      </c>
      <c r="AT14" s="4">
        <f t="shared" si="16"/>
        <v>-90625.69</v>
      </c>
      <c r="AU14" s="25">
        <f t="shared" si="17"/>
        <v>0.65659546847159433</v>
      </c>
      <c r="AV14" s="31"/>
      <c r="AW14" s="19" t="s">
        <v>1337</v>
      </c>
      <c r="AX14" s="19">
        <v>1</v>
      </c>
    </row>
    <row r="15" spans="1:50" x14ac:dyDescent="0.3">
      <c r="B15" s="3" t="s">
        <v>256</v>
      </c>
      <c r="C15" s="4" t="s">
        <v>1082</v>
      </c>
      <c r="D15" s="3" t="s">
        <v>1093</v>
      </c>
      <c r="E15" s="31"/>
      <c r="F15" s="4">
        <v>7733.6</v>
      </c>
      <c r="G15" s="4">
        <v>5381.28</v>
      </c>
      <c r="H15" s="4">
        <v>5637.63</v>
      </c>
      <c r="I15" s="4">
        <v>6789.3</v>
      </c>
      <c r="J15" s="4">
        <v>8041.66</v>
      </c>
      <c r="K15" s="4">
        <v>6636.84</v>
      </c>
      <c r="L15" s="4">
        <v>7317.52</v>
      </c>
      <c r="M15" s="4">
        <v>17124.650000000001</v>
      </c>
      <c r="N15" s="4">
        <v>21714.68</v>
      </c>
      <c r="O15" s="4">
        <v>19019.509999999998</v>
      </c>
      <c r="P15" s="4">
        <v>42889.72</v>
      </c>
      <c r="Q15" s="4">
        <v>15710.53</v>
      </c>
      <c r="R15" s="4">
        <v>163996.92000000001</v>
      </c>
      <c r="S15" s="31"/>
      <c r="T15" s="4">
        <v>5315.21</v>
      </c>
      <c r="U15" s="4">
        <v>5152.71</v>
      </c>
      <c r="V15" s="4">
        <v>4711.6099999999997</v>
      </c>
      <c r="W15" s="4">
        <v>5272.9</v>
      </c>
      <c r="X15" s="4">
        <v>5394.75</v>
      </c>
      <c r="Y15" s="4">
        <v>5319.64</v>
      </c>
      <c r="Z15" s="4">
        <v>5316.04</v>
      </c>
      <c r="AA15" s="4">
        <v>4832.5</v>
      </c>
      <c r="AB15" s="4">
        <v>4898.79</v>
      </c>
      <c r="AC15" s="4">
        <v>4390.2299999999996</v>
      </c>
      <c r="AD15" s="4">
        <v>4477.0200000000004</v>
      </c>
      <c r="AE15" s="4">
        <v>4555.21</v>
      </c>
      <c r="AF15" s="4">
        <v>59636.61</v>
      </c>
      <c r="AG15" s="31"/>
      <c r="AH15" s="4">
        <f t="shared" si="4"/>
        <v>-2418.3900000000003</v>
      </c>
      <c r="AI15" s="4">
        <f t="shared" si="5"/>
        <v>-228.56999999999971</v>
      </c>
      <c r="AJ15" s="4">
        <f t="shared" si="6"/>
        <v>-926.02000000000044</v>
      </c>
      <c r="AK15" s="4">
        <f t="shared" si="7"/>
        <v>-1516.4000000000005</v>
      </c>
      <c r="AL15" s="4">
        <f t="shared" si="8"/>
        <v>-2646.91</v>
      </c>
      <c r="AM15" s="4">
        <f t="shared" si="9"/>
        <v>-1317.1999999999998</v>
      </c>
      <c r="AN15" s="4">
        <f t="shared" si="10"/>
        <v>-2001.4800000000005</v>
      </c>
      <c r="AO15" s="4">
        <f t="shared" si="11"/>
        <v>-12292.150000000001</v>
      </c>
      <c r="AP15" s="4">
        <f t="shared" si="12"/>
        <v>-16815.89</v>
      </c>
      <c r="AQ15" s="4">
        <f t="shared" si="13"/>
        <v>-14629.279999999999</v>
      </c>
      <c r="AR15" s="4">
        <f t="shared" si="14"/>
        <v>-38412.699999999997</v>
      </c>
      <c r="AS15" s="4">
        <f t="shared" si="15"/>
        <v>-11155.32</v>
      </c>
      <c r="AT15" s="4">
        <f t="shared" si="16"/>
        <v>-104360.31000000001</v>
      </c>
      <c r="AU15" s="25">
        <f t="shared" si="17"/>
        <v>0.63635530472157653</v>
      </c>
      <c r="AV15" s="31"/>
      <c r="AW15" s="19" t="s">
        <v>1337</v>
      </c>
      <c r="AX15" s="19">
        <v>1</v>
      </c>
    </row>
    <row r="16" spans="1:50" x14ac:dyDescent="0.3">
      <c r="B16" s="3" t="s">
        <v>248</v>
      </c>
      <c r="C16" s="4" t="s">
        <v>1082</v>
      </c>
      <c r="D16" s="3" t="s">
        <v>1094</v>
      </c>
      <c r="E16" s="31"/>
      <c r="F16" s="4">
        <v>33639.699999999997</v>
      </c>
      <c r="G16" s="4">
        <v>33854.92</v>
      </c>
      <c r="H16" s="4">
        <v>52316.43</v>
      </c>
      <c r="I16" s="4">
        <v>39706.400000000001</v>
      </c>
      <c r="J16" s="4">
        <v>36646.800000000003</v>
      </c>
      <c r="K16" s="4">
        <v>36849.01</v>
      </c>
      <c r="L16" s="4">
        <v>39505.230000000003</v>
      </c>
      <c r="M16" s="4">
        <v>35625.39</v>
      </c>
      <c r="N16" s="4">
        <v>41119.300000000003</v>
      </c>
      <c r="O16" s="4">
        <v>38398.11</v>
      </c>
      <c r="P16" s="4">
        <v>30847.72</v>
      </c>
      <c r="Q16" s="4">
        <v>39221.199999999997</v>
      </c>
      <c r="R16" s="4">
        <v>457730.21</v>
      </c>
      <c r="S16" s="31"/>
      <c r="T16" s="4">
        <v>22220.93</v>
      </c>
      <c r="U16" s="4">
        <v>23802.23</v>
      </c>
      <c r="V16" s="4">
        <v>26860.2</v>
      </c>
      <c r="W16" s="4">
        <v>25806.34</v>
      </c>
      <c r="X16" s="4">
        <v>26131.19</v>
      </c>
      <c r="Y16" s="4">
        <v>25836.36</v>
      </c>
      <c r="Z16" s="4">
        <v>26358.34</v>
      </c>
      <c r="AA16" s="4">
        <v>26313.78</v>
      </c>
      <c r="AB16" s="4">
        <v>26457.42</v>
      </c>
      <c r="AC16" s="4">
        <v>26385.3</v>
      </c>
      <c r="AD16" s="4">
        <v>27644.66</v>
      </c>
      <c r="AE16" s="4">
        <v>29574.33</v>
      </c>
      <c r="AF16" s="4">
        <v>313391.08</v>
      </c>
      <c r="AG16" s="31"/>
      <c r="AH16" s="4">
        <f t="shared" si="4"/>
        <v>-11418.769999999997</v>
      </c>
      <c r="AI16" s="4">
        <f t="shared" si="5"/>
        <v>-10052.689999999999</v>
      </c>
      <c r="AJ16" s="4">
        <f t="shared" si="6"/>
        <v>-25456.23</v>
      </c>
      <c r="AK16" s="4">
        <f t="shared" si="7"/>
        <v>-13900.060000000001</v>
      </c>
      <c r="AL16" s="4">
        <f t="shared" si="8"/>
        <v>-10515.610000000004</v>
      </c>
      <c r="AM16" s="4">
        <f t="shared" si="9"/>
        <v>-11012.650000000001</v>
      </c>
      <c r="AN16" s="4">
        <f t="shared" si="10"/>
        <v>-13146.890000000003</v>
      </c>
      <c r="AO16" s="4">
        <f t="shared" si="11"/>
        <v>-9311.61</v>
      </c>
      <c r="AP16" s="4">
        <f t="shared" si="12"/>
        <v>-14661.880000000005</v>
      </c>
      <c r="AQ16" s="4">
        <f t="shared" si="13"/>
        <v>-12012.810000000001</v>
      </c>
      <c r="AR16" s="4">
        <f t="shared" si="14"/>
        <v>-3203.0600000000013</v>
      </c>
      <c r="AS16" s="4">
        <f t="shared" si="15"/>
        <v>-9646.8699999999953</v>
      </c>
      <c r="AT16" s="4">
        <f t="shared" si="16"/>
        <v>-144339.13</v>
      </c>
      <c r="AU16" s="25">
        <f t="shared" si="17"/>
        <v>0.31533669145412097</v>
      </c>
      <c r="AV16" s="31"/>
      <c r="AW16" s="19">
        <v>4.4639662162297915E-2</v>
      </c>
      <c r="AX16" s="19">
        <v>0.95536033783770213</v>
      </c>
    </row>
    <row r="17" spans="2:50" x14ac:dyDescent="0.3">
      <c r="B17" s="3" t="s">
        <v>72</v>
      </c>
      <c r="C17" s="4" t="s">
        <v>1082</v>
      </c>
      <c r="D17" s="3" t="s">
        <v>1095</v>
      </c>
      <c r="E17" s="31"/>
      <c r="F17" s="4">
        <v>24349.200000000001</v>
      </c>
      <c r="G17" s="4">
        <v>22183.61</v>
      </c>
      <c r="H17" s="4">
        <v>22752.35</v>
      </c>
      <c r="I17" s="4">
        <v>25885.87</v>
      </c>
      <c r="J17" s="4">
        <v>29426.91</v>
      </c>
      <c r="K17" s="4">
        <v>0</v>
      </c>
      <c r="L17" s="4">
        <v>39155.57</v>
      </c>
      <c r="M17" s="4">
        <v>22109.54</v>
      </c>
      <c r="N17" s="4">
        <v>22277.41</v>
      </c>
      <c r="O17" s="4">
        <v>22460.37</v>
      </c>
      <c r="P17" s="4">
        <v>25305.56</v>
      </c>
      <c r="Q17" s="4">
        <v>21454.61</v>
      </c>
      <c r="R17" s="4">
        <v>277361</v>
      </c>
      <c r="S17" s="31"/>
      <c r="T17" s="4">
        <v>11808.83</v>
      </c>
      <c r="U17" s="4">
        <v>12305.69</v>
      </c>
      <c r="V17" s="4">
        <v>12017.95</v>
      </c>
      <c r="W17" s="4">
        <v>12031.52</v>
      </c>
      <c r="X17" s="4">
        <v>12768.71</v>
      </c>
      <c r="Y17" s="4">
        <v>0</v>
      </c>
      <c r="Z17" s="4">
        <v>13391.48</v>
      </c>
      <c r="AA17" s="4">
        <v>12317.48</v>
      </c>
      <c r="AB17" s="4">
        <v>13294.28</v>
      </c>
      <c r="AC17" s="4">
        <v>12826.21</v>
      </c>
      <c r="AD17" s="4">
        <v>13487.44</v>
      </c>
      <c r="AE17" s="4">
        <v>13358.84</v>
      </c>
      <c r="AF17" s="4">
        <v>139608.43</v>
      </c>
      <c r="AG17" s="31"/>
      <c r="AH17" s="4">
        <f t="shared" si="4"/>
        <v>-12540.37</v>
      </c>
      <c r="AI17" s="4">
        <f t="shared" si="5"/>
        <v>-9877.92</v>
      </c>
      <c r="AJ17" s="4">
        <f t="shared" si="6"/>
        <v>-10734.399999999998</v>
      </c>
      <c r="AK17" s="4">
        <f t="shared" si="7"/>
        <v>-13854.349999999999</v>
      </c>
      <c r="AL17" s="4">
        <f t="shared" si="8"/>
        <v>-16658.2</v>
      </c>
      <c r="AM17" s="4">
        <f t="shared" si="9"/>
        <v>0</v>
      </c>
      <c r="AN17" s="4">
        <f t="shared" si="10"/>
        <v>-25764.09</v>
      </c>
      <c r="AO17" s="4">
        <f t="shared" si="11"/>
        <v>-9792.0600000000013</v>
      </c>
      <c r="AP17" s="4">
        <f t="shared" si="12"/>
        <v>-8983.1299999999992</v>
      </c>
      <c r="AQ17" s="4">
        <f t="shared" si="13"/>
        <v>-9634.16</v>
      </c>
      <c r="AR17" s="4">
        <f t="shared" si="14"/>
        <v>-11818.12</v>
      </c>
      <c r="AS17" s="4">
        <f t="shared" si="15"/>
        <v>-8095.77</v>
      </c>
      <c r="AT17" s="4">
        <f t="shared" si="16"/>
        <v>-137752.57</v>
      </c>
      <c r="AU17" s="25">
        <f t="shared" si="17"/>
        <v>0.49665443231023831</v>
      </c>
      <c r="AV17" s="31"/>
      <c r="AW17" s="19" t="s">
        <v>1337</v>
      </c>
      <c r="AX17" s="19">
        <v>1</v>
      </c>
    </row>
    <row r="18" spans="2:50" x14ac:dyDescent="0.3">
      <c r="B18" s="3" t="s">
        <v>540</v>
      </c>
      <c r="C18" s="4" t="s">
        <v>1082</v>
      </c>
      <c r="D18" s="3" t="s">
        <v>1096</v>
      </c>
      <c r="E18" s="31"/>
      <c r="F18" s="4">
        <v>3053.92</v>
      </c>
      <c r="G18" s="4">
        <v>3260.23</v>
      </c>
      <c r="H18" s="4">
        <v>3407.33</v>
      </c>
      <c r="I18" s="4">
        <v>3729.74</v>
      </c>
      <c r="J18" s="4">
        <v>3107.26</v>
      </c>
      <c r="K18" s="4">
        <v>2963.45</v>
      </c>
      <c r="L18" s="4">
        <v>2779.33</v>
      </c>
      <c r="M18" s="4">
        <v>3409.2</v>
      </c>
      <c r="N18" s="4">
        <v>3355.75</v>
      </c>
      <c r="O18" s="4">
        <v>3349.36</v>
      </c>
      <c r="P18" s="4">
        <v>2978.92</v>
      </c>
      <c r="Q18" s="4">
        <v>3733.3</v>
      </c>
      <c r="R18" s="4">
        <v>39127.79</v>
      </c>
      <c r="S18" s="31"/>
      <c r="T18" s="4">
        <v>3048.77</v>
      </c>
      <c r="U18" s="4">
        <v>3260.23</v>
      </c>
      <c r="V18" s="4">
        <v>3386.73</v>
      </c>
      <c r="W18" s="4">
        <v>3729.74</v>
      </c>
      <c r="X18" s="4">
        <v>3096.96</v>
      </c>
      <c r="Y18" s="4">
        <v>2937.7</v>
      </c>
      <c r="Z18" s="4">
        <v>2758.73</v>
      </c>
      <c r="AA18" s="4">
        <v>3310.38</v>
      </c>
      <c r="AB18" s="4">
        <v>3347.53</v>
      </c>
      <c r="AC18" s="4">
        <v>3349.36</v>
      </c>
      <c r="AD18" s="4">
        <v>2978.92</v>
      </c>
      <c r="AE18" s="4">
        <v>3733.3</v>
      </c>
      <c r="AF18" s="4">
        <v>38938.35</v>
      </c>
      <c r="AG18" s="31"/>
      <c r="AH18" s="4">
        <f t="shared" si="4"/>
        <v>-5.1500000000000909</v>
      </c>
      <c r="AI18" s="4">
        <f t="shared" si="5"/>
        <v>0</v>
      </c>
      <c r="AJ18" s="4">
        <f t="shared" si="6"/>
        <v>-20.599999999999909</v>
      </c>
      <c r="AK18" s="4">
        <f t="shared" si="7"/>
        <v>0</v>
      </c>
      <c r="AL18" s="4">
        <f t="shared" si="8"/>
        <v>-10.300000000000182</v>
      </c>
      <c r="AM18" s="4">
        <f t="shared" si="9"/>
        <v>-25.75</v>
      </c>
      <c r="AN18" s="4">
        <f t="shared" si="10"/>
        <v>-20.599999999999909</v>
      </c>
      <c r="AO18" s="4">
        <f t="shared" si="11"/>
        <v>-98.819999999999709</v>
      </c>
      <c r="AP18" s="4">
        <f t="shared" si="12"/>
        <v>-8.2199999999997999</v>
      </c>
      <c r="AQ18" s="4">
        <f t="shared" si="13"/>
        <v>0</v>
      </c>
      <c r="AR18" s="4">
        <f t="shared" si="14"/>
        <v>0</v>
      </c>
      <c r="AS18" s="4">
        <f t="shared" si="15"/>
        <v>0</v>
      </c>
      <c r="AT18" s="4">
        <f t="shared" si="16"/>
        <v>-189.44000000000233</v>
      </c>
      <c r="AU18" s="25">
        <f t="shared" si="17"/>
        <v>4.8415716808948911E-3</v>
      </c>
      <c r="AV18" s="31"/>
      <c r="AW18" s="19" t="s">
        <v>1337</v>
      </c>
      <c r="AX18" s="19">
        <v>1</v>
      </c>
    </row>
    <row r="19" spans="2:50" x14ac:dyDescent="0.3">
      <c r="B19" s="3" t="s">
        <v>534</v>
      </c>
      <c r="C19" s="4" t="s">
        <v>1082</v>
      </c>
      <c r="D19" s="3" t="s">
        <v>1098</v>
      </c>
      <c r="E19" s="31"/>
      <c r="F19" s="4">
        <v>6196.66</v>
      </c>
      <c r="G19" s="4">
        <v>4796.83</v>
      </c>
      <c r="H19" s="4">
        <v>6661.79</v>
      </c>
      <c r="I19" s="4">
        <v>9272.99</v>
      </c>
      <c r="J19" s="4">
        <v>8529.7900000000009</v>
      </c>
      <c r="K19" s="4">
        <v>5905.72</v>
      </c>
      <c r="L19" s="4">
        <v>6436.43</v>
      </c>
      <c r="M19" s="4">
        <v>6704.78</v>
      </c>
      <c r="N19" s="4">
        <v>4698.1899999999996</v>
      </c>
      <c r="O19" s="4">
        <v>9216.84</v>
      </c>
      <c r="P19" s="4">
        <v>8904.52</v>
      </c>
      <c r="Q19" s="4">
        <v>10852.32</v>
      </c>
      <c r="R19" s="4">
        <v>88176.86</v>
      </c>
      <c r="S19" s="31"/>
      <c r="T19" s="4">
        <v>3172.68</v>
      </c>
      <c r="U19" s="4">
        <v>2954.76</v>
      </c>
      <c r="V19" s="4">
        <v>3104.37</v>
      </c>
      <c r="W19" s="4">
        <v>2940.14</v>
      </c>
      <c r="X19" s="4">
        <v>3009.18</v>
      </c>
      <c r="Y19" s="4">
        <v>2944.76</v>
      </c>
      <c r="Z19" s="4">
        <v>2887.72</v>
      </c>
      <c r="AA19" s="4">
        <v>2945.39</v>
      </c>
      <c r="AB19" s="4">
        <v>2940.52</v>
      </c>
      <c r="AC19" s="4">
        <v>2945.57</v>
      </c>
      <c r="AD19" s="4">
        <v>2835.57</v>
      </c>
      <c r="AE19" s="4">
        <v>2970.34</v>
      </c>
      <c r="AF19" s="4">
        <v>35651</v>
      </c>
      <c r="AG19" s="31"/>
      <c r="AH19" s="4">
        <f t="shared" si="4"/>
        <v>-3023.98</v>
      </c>
      <c r="AI19" s="4">
        <f t="shared" si="5"/>
        <v>-1842.0699999999997</v>
      </c>
      <c r="AJ19" s="4">
        <f t="shared" si="6"/>
        <v>-3557.42</v>
      </c>
      <c r="AK19" s="4">
        <f t="shared" si="7"/>
        <v>-6332.85</v>
      </c>
      <c r="AL19" s="4">
        <f t="shared" si="8"/>
        <v>-5520.6100000000006</v>
      </c>
      <c r="AM19" s="4">
        <f t="shared" si="9"/>
        <v>-2960.96</v>
      </c>
      <c r="AN19" s="4">
        <f t="shared" si="10"/>
        <v>-3548.7100000000005</v>
      </c>
      <c r="AO19" s="4">
        <f t="shared" si="11"/>
        <v>-3759.39</v>
      </c>
      <c r="AP19" s="4">
        <f t="shared" si="12"/>
        <v>-1757.6699999999996</v>
      </c>
      <c r="AQ19" s="4">
        <f t="shared" si="13"/>
        <v>-6271.27</v>
      </c>
      <c r="AR19" s="4">
        <f t="shared" si="14"/>
        <v>-6068.9500000000007</v>
      </c>
      <c r="AS19" s="4">
        <f t="shared" si="15"/>
        <v>-7881.98</v>
      </c>
      <c r="AT19" s="4">
        <f t="shared" si="16"/>
        <v>-52525.86</v>
      </c>
      <c r="AU19" s="25">
        <f t="shared" si="17"/>
        <v>0.59568757608288614</v>
      </c>
      <c r="AV19" s="31"/>
      <c r="AW19" s="19">
        <v>5.5515511787907913E-3</v>
      </c>
      <c r="AX19" s="19">
        <v>0.9944484488212092</v>
      </c>
    </row>
    <row r="20" spans="2:50" x14ac:dyDescent="0.3">
      <c r="B20" s="3" t="s">
        <v>376</v>
      </c>
      <c r="C20" s="4" t="s">
        <v>1082</v>
      </c>
      <c r="D20" s="3" t="s">
        <v>1101</v>
      </c>
      <c r="E20" s="31"/>
      <c r="F20" s="4">
        <v>25891.71</v>
      </c>
      <c r="G20" s="4">
        <v>23589.33</v>
      </c>
      <c r="H20" s="4">
        <v>29227.05</v>
      </c>
      <c r="I20" s="4">
        <v>29460.52</v>
      </c>
      <c r="J20" s="4">
        <v>20018.23</v>
      </c>
      <c r="K20" s="4">
        <v>16670.11</v>
      </c>
      <c r="L20" s="4">
        <v>0</v>
      </c>
      <c r="M20" s="4">
        <v>19150.09</v>
      </c>
      <c r="N20" s="4">
        <v>18236.7</v>
      </c>
      <c r="O20" s="4">
        <v>24327.29</v>
      </c>
      <c r="P20" s="4">
        <v>26431.02</v>
      </c>
      <c r="Q20" s="4">
        <v>26723.97</v>
      </c>
      <c r="R20" s="4">
        <v>259726.02</v>
      </c>
      <c r="S20" s="31"/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22974.880000000001</v>
      </c>
      <c r="AD20" s="4">
        <v>23847.74</v>
      </c>
      <c r="AE20" s="4">
        <v>23399.58</v>
      </c>
      <c r="AF20" s="4">
        <v>70222.2</v>
      </c>
      <c r="AG20" s="31"/>
      <c r="AH20" s="4">
        <f t="shared" si="4"/>
        <v>-25891.71</v>
      </c>
      <c r="AI20" s="4">
        <f t="shared" si="5"/>
        <v>-23589.33</v>
      </c>
      <c r="AJ20" s="4">
        <f t="shared" si="6"/>
        <v>-29227.05</v>
      </c>
      <c r="AK20" s="4">
        <f t="shared" si="7"/>
        <v>-29460.52</v>
      </c>
      <c r="AL20" s="4">
        <f t="shared" si="8"/>
        <v>-20018.23</v>
      </c>
      <c r="AM20" s="4">
        <f t="shared" si="9"/>
        <v>-16670.11</v>
      </c>
      <c r="AN20" s="4">
        <f t="shared" si="10"/>
        <v>0</v>
      </c>
      <c r="AO20" s="4">
        <f t="shared" si="11"/>
        <v>-19150.09</v>
      </c>
      <c r="AP20" s="4">
        <f t="shared" si="12"/>
        <v>-18236.7</v>
      </c>
      <c r="AQ20" s="4">
        <f t="shared" si="13"/>
        <v>-1352.4099999999999</v>
      </c>
      <c r="AR20" s="4">
        <f t="shared" si="14"/>
        <v>-2583.2799999999988</v>
      </c>
      <c r="AS20" s="4">
        <f t="shared" si="15"/>
        <v>-3324.3899999999994</v>
      </c>
      <c r="AT20" s="4">
        <f t="shared" si="16"/>
        <v>-189503.82</v>
      </c>
      <c r="AU20" s="25">
        <f t="shared" si="17"/>
        <v>0.72962970748945377</v>
      </c>
      <c r="AV20" s="31"/>
      <c r="AW20" s="19">
        <v>4.6312522882124493E-2</v>
      </c>
      <c r="AX20" s="19">
        <v>0.95368747711787549</v>
      </c>
    </row>
    <row r="21" spans="2:50" x14ac:dyDescent="0.3">
      <c r="B21" s="3" t="s">
        <v>118</v>
      </c>
      <c r="C21" s="4" t="s">
        <v>1082</v>
      </c>
      <c r="D21" s="3" t="s">
        <v>1102</v>
      </c>
      <c r="E21" s="31"/>
      <c r="F21" s="4">
        <v>8095.02</v>
      </c>
      <c r="G21" s="4">
        <v>7031.27</v>
      </c>
      <c r="H21" s="4">
        <v>8978.5499999999993</v>
      </c>
      <c r="I21" s="4">
        <v>6844.64</v>
      </c>
      <c r="J21" s="4">
        <v>5377.59</v>
      </c>
      <c r="K21" s="4">
        <v>6229.24</v>
      </c>
      <c r="L21" s="4">
        <v>6666.88</v>
      </c>
      <c r="M21" s="4">
        <v>8086.45</v>
      </c>
      <c r="N21" s="4">
        <v>6593.87</v>
      </c>
      <c r="O21" s="4">
        <v>7479.91</v>
      </c>
      <c r="P21" s="4">
        <v>7415.3</v>
      </c>
      <c r="Q21" s="4">
        <v>7037.15</v>
      </c>
      <c r="R21" s="4">
        <v>85835.87</v>
      </c>
      <c r="S21" s="31"/>
      <c r="T21" s="4">
        <v>1794.86</v>
      </c>
      <c r="U21" s="4">
        <v>1806.7</v>
      </c>
      <c r="V21" s="4">
        <v>1723.82</v>
      </c>
      <c r="W21" s="4">
        <v>1617.26</v>
      </c>
      <c r="X21" s="4">
        <v>1664.62</v>
      </c>
      <c r="Y21" s="4">
        <v>1688.3</v>
      </c>
      <c r="Z21" s="4">
        <v>1688.3</v>
      </c>
      <c r="AA21" s="4">
        <v>1783.02</v>
      </c>
      <c r="AB21" s="4">
        <v>1700.14</v>
      </c>
      <c r="AC21" s="4">
        <v>1806.7</v>
      </c>
      <c r="AD21" s="4">
        <v>1877.74</v>
      </c>
      <c r="AE21" s="4">
        <v>1948.78</v>
      </c>
      <c r="AF21" s="4">
        <v>21100.240000000002</v>
      </c>
      <c r="AG21" s="31"/>
      <c r="AH21" s="4">
        <f t="shared" si="4"/>
        <v>-6300.1600000000008</v>
      </c>
      <c r="AI21" s="4">
        <f t="shared" si="5"/>
        <v>-5224.5700000000006</v>
      </c>
      <c r="AJ21" s="4">
        <f t="shared" si="6"/>
        <v>-7254.73</v>
      </c>
      <c r="AK21" s="4">
        <f t="shared" si="7"/>
        <v>-5227.38</v>
      </c>
      <c r="AL21" s="4">
        <f t="shared" si="8"/>
        <v>-3712.9700000000003</v>
      </c>
      <c r="AM21" s="4">
        <f t="shared" si="9"/>
        <v>-4540.9399999999996</v>
      </c>
      <c r="AN21" s="4">
        <f t="shared" si="10"/>
        <v>-4978.58</v>
      </c>
      <c r="AO21" s="4">
        <f t="shared" si="11"/>
        <v>-6303.43</v>
      </c>
      <c r="AP21" s="4">
        <f t="shared" si="12"/>
        <v>-4893.7299999999996</v>
      </c>
      <c r="AQ21" s="4">
        <f t="shared" si="13"/>
        <v>-5673.21</v>
      </c>
      <c r="AR21" s="4">
        <f t="shared" si="14"/>
        <v>-5537.56</v>
      </c>
      <c r="AS21" s="4">
        <f t="shared" si="15"/>
        <v>-5088.37</v>
      </c>
      <c r="AT21" s="4">
        <f t="shared" si="16"/>
        <v>-64735.62999999999</v>
      </c>
      <c r="AU21" s="25">
        <f t="shared" si="17"/>
        <v>0.75417922600423337</v>
      </c>
      <c r="AV21" s="31"/>
      <c r="AW21" s="19" t="s">
        <v>1337</v>
      </c>
      <c r="AX21" s="19">
        <v>1</v>
      </c>
    </row>
    <row r="22" spans="2:50" x14ac:dyDescent="0.3">
      <c r="B22" s="3" t="s">
        <v>606</v>
      </c>
      <c r="C22" s="4" t="s">
        <v>1082</v>
      </c>
      <c r="D22" s="3" t="s">
        <v>1106</v>
      </c>
      <c r="E22" s="31"/>
      <c r="F22" s="4">
        <v>15920.16</v>
      </c>
      <c r="G22" s="4">
        <v>25681.48</v>
      </c>
      <c r="H22" s="4">
        <v>33874.949999999997</v>
      </c>
      <c r="I22" s="4">
        <v>10559.41</v>
      </c>
      <c r="J22" s="4">
        <v>13765.24</v>
      </c>
      <c r="K22" s="4">
        <v>27422.85</v>
      </c>
      <c r="L22" s="4">
        <v>13907.7</v>
      </c>
      <c r="M22" s="4">
        <v>21019.19</v>
      </c>
      <c r="N22" s="4">
        <v>33047.74</v>
      </c>
      <c r="O22" s="4">
        <v>13134.18</v>
      </c>
      <c r="P22" s="4">
        <v>11464.92</v>
      </c>
      <c r="Q22" s="4">
        <v>29290.9</v>
      </c>
      <c r="R22" s="4">
        <v>249088.72</v>
      </c>
      <c r="S22" s="31"/>
      <c r="T22" s="4">
        <v>15920.16</v>
      </c>
      <c r="U22" s="4">
        <v>25681.48</v>
      </c>
      <c r="V22" s="4">
        <v>33874.949999999997</v>
      </c>
      <c r="W22" s="4">
        <v>10559.41</v>
      </c>
      <c r="X22" s="4">
        <v>13765.24</v>
      </c>
      <c r="Y22" s="4">
        <v>27422.85</v>
      </c>
      <c r="Z22" s="4">
        <v>13907.7</v>
      </c>
      <c r="AA22" s="4">
        <v>21019.19</v>
      </c>
      <c r="AB22" s="4">
        <v>31187.74</v>
      </c>
      <c r="AC22" s="4">
        <v>13134.18</v>
      </c>
      <c r="AD22" s="4">
        <v>11464.92</v>
      </c>
      <c r="AE22" s="4">
        <v>29290.9</v>
      </c>
      <c r="AF22" s="4">
        <v>247228.72</v>
      </c>
      <c r="AG22" s="31"/>
      <c r="AH22" s="4">
        <f t="shared" si="4"/>
        <v>0</v>
      </c>
      <c r="AI22" s="4">
        <f t="shared" si="5"/>
        <v>0</v>
      </c>
      <c r="AJ22" s="4">
        <f t="shared" si="6"/>
        <v>0</v>
      </c>
      <c r="AK22" s="4">
        <f t="shared" si="7"/>
        <v>0</v>
      </c>
      <c r="AL22" s="4">
        <f t="shared" si="8"/>
        <v>0</v>
      </c>
      <c r="AM22" s="4">
        <f t="shared" si="9"/>
        <v>0</v>
      </c>
      <c r="AN22" s="4">
        <f t="shared" si="10"/>
        <v>0</v>
      </c>
      <c r="AO22" s="4">
        <f t="shared" si="11"/>
        <v>0</v>
      </c>
      <c r="AP22" s="4">
        <f t="shared" si="12"/>
        <v>-1859.9999999999964</v>
      </c>
      <c r="AQ22" s="4">
        <f t="shared" si="13"/>
        <v>0</v>
      </c>
      <c r="AR22" s="4">
        <f t="shared" si="14"/>
        <v>0</v>
      </c>
      <c r="AS22" s="4">
        <f t="shared" si="15"/>
        <v>0</v>
      </c>
      <c r="AT22" s="4">
        <f t="shared" si="16"/>
        <v>-1860</v>
      </c>
      <c r="AU22" s="25">
        <f t="shared" si="17"/>
        <v>7.4672189089895358E-3</v>
      </c>
      <c r="AV22" s="31"/>
      <c r="AW22" s="19" t="s">
        <v>1337</v>
      </c>
      <c r="AX22" s="19">
        <v>1</v>
      </c>
    </row>
    <row r="23" spans="2:50" x14ac:dyDescent="0.3">
      <c r="B23" s="3" t="s">
        <v>331</v>
      </c>
      <c r="C23" s="4" t="s">
        <v>1082</v>
      </c>
      <c r="D23" s="3" t="s">
        <v>1115</v>
      </c>
      <c r="E23" s="31"/>
      <c r="F23" s="4">
        <v>25252.51</v>
      </c>
      <c r="G23" s="4">
        <v>26945.83</v>
      </c>
      <c r="H23" s="4">
        <v>43935.85</v>
      </c>
      <c r="I23" s="4">
        <v>27781.119999999999</v>
      </c>
      <c r="J23" s="4">
        <v>32406.09</v>
      </c>
      <c r="K23" s="4">
        <v>41935.51</v>
      </c>
      <c r="L23" s="4">
        <v>27260.41</v>
      </c>
      <c r="M23" s="4">
        <v>35602.67</v>
      </c>
      <c r="N23" s="4">
        <v>46939.91</v>
      </c>
      <c r="O23" s="4">
        <v>32064.81</v>
      </c>
      <c r="P23" s="4">
        <v>33819.14</v>
      </c>
      <c r="Q23" s="4">
        <v>43748.73</v>
      </c>
      <c r="R23" s="4">
        <v>417692.58</v>
      </c>
      <c r="S23" s="31"/>
      <c r="T23" s="4">
        <v>25252.51</v>
      </c>
      <c r="U23" s="4">
        <v>26945.83</v>
      </c>
      <c r="V23" s="4">
        <v>43935.85</v>
      </c>
      <c r="W23" s="4">
        <v>26677.99</v>
      </c>
      <c r="X23" s="4">
        <v>31167.51</v>
      </c>
      <c r="Y23" s="4">
        <v>41935.51</v>
      </c>
      <c r="Z23" s="4">
        <v>27260.41</v>
      </c>
      <c r="AA23" s="4">
        <v>35602.67</v>
      </c>
      <c r="AB23" s="4">
        <v>46939.91</v>
      </c>
      <c r="AC23" s="4">
        <v>32064.81</v>
      </c>
      <c r="AD23" s="4">
        <v>33819.14</v>
      </c>
      <c r="AE23" s="4">
        <v>43748.73</v>
      </c>
      <c r="AF23" s="4">
        <v>415350.87</v>
      </c>
      <c r="AG23" s="31"/>
      <c r="AH23" s="4">
        <f t="shared" si="4"/>
        <v>0</v>
      </c>
      <c r="AI23" s="4">
        <f t="shared" si="5"/>
        <v>0</v>
      </c>
      <c r="AJ23" s="4">
        <f t="shared" si="6"/>
        <v>0</v>
      </c>
      <c r="AK23" s="4">
        <f t="shared" si="7"/>
        <v>-1103.1299999999974</v>
      </c>
      <c r="AL23" s="4">
        <f t="shared" si="8"/>
        <v>-1238.5800000000017</v>
      </c>
      <c r="AM23" s="4">
        <f t="shared" si="9"/>
        <v>0</v>
      </c>
      <c r="AN23" s="4">
        <f t="shared" si="10"/>
        <v>0</v>
      </c>
      <c r="AO23" s="4">
        <f t="shared" si="11"/>
        <v>0</v>
      </c>
      <c r="AP23" s="4">
        <f t="shared" si="12"/>
        <v>0</v>
      </c>
      <c r="AQ23" s="4">
        <f t="shared" si="13"/>
        <v>0</v>
      </c>
      <c r="AR23" s="4">
        <f t="shared" si="14"/>
        <v>0</v>
      </c>
      <c r="AS23" s="4">
        <f t="shared" si="15"/>
        <v>0</v>
      </c>
      <c r="AT23" s="4">
        <f t="shared" si="16"/>
        <v>-2341.710000000021</v>
      </c>
      <c r="AU23" s="25">
        <f t="shared" si="17"/>
        <v>5.6063002124673144E-3</v>
      </c>
      <c r="AV23" s="31"/>
      <c r="AW23" s="19">
        <v>1</v>
      </c>
      <c r="AX23" s="19" t="s">
        <v>1337</v>
      </c>
    </row>
    <row r="24" spans="2:50" x14ac:dyDescent="0.3">
      <c r="B24" s="3" t="s">
        <v>493</v>
      </c>
      <c r="C24" s="4" t="s">
        <v>1082</v>
      </c>
      <c r="D24" s="3" t="s">
        <v>1120</v>
      </c>
      <c r="E24" s="31"/>
      <c r="F24" s="4">
        <v>16557.189999999999</v>
      </c>
      <c r="G24" s="4">
        <v>32809.43</v>
      </c>
      <c r="H24" s="4">
        <v>158388.51</v>
      </c>
      <c r="I24" s="4">
        <v>15865.76</v>
      </c>
      <c r="J24" s="4">
        <v>15702.99</v>
      </c>
      <c r="K24" s="4">
        <v>14561.67</v>
      </c>
      <c r="L24" s="4">
        <v>17381.13</v>
      </c>
      <c r="M24" s="4">
        <v>25101.97</v>
      </c>
      <c r="N24" s="4">
        <v>25385.41</v>
      </c>
      <c r="O24" s="4">
        <v>23895.9</v>
      </c>
      <c r="P24" s="4">
        <v>26639.74</v>
      </c>
      <c r="Q24" s="4">
        <v>19472.36</v>
      </c>
      <c r="R24" s="4">
        <v>391762.06</v>
      </c>
      <c r="S24" s="31"/>
      <c r="T24" s="4">
        <v>8549.7000000000007</v>
      </c>
      <c r="U24" s="4">
        <v>10004.799999999999</v>
      </c>
      <c r="V24" s="4">
        <v>10200.57</v>
      </c>
      <c r="W24" s="4">
        <v>8924.9599999999991</v>
      </c>
      <c r="X24" s="4">
        <v>8899.34</v>
      </c>
      <c r="Y24" s="4">
        <v>8835.57</v>
      </c>
      <c r="Z24" s="4">
        <v>9118.27</v>
      </c>
      <c r="AA24" s="4">
        <v>9655.56</v>
      </c>
      <c r="AB24" s="4">
        <v>9103.25</v>
      </c>
      <c r="AC24" s="4">
        <v>8684.4</v>
      </c>
      <c r="AD24" s="4">
        <v>8902.76</v>
      </c>
      <c r="AE24" s="4">
        <v>8662.23</v>
      </c>
      <c r="AF24" s="4">
        <v>109541.41</v>
      </c>
      <c r="AG24" s="31"/>
      <c r="AH24" s="4">
        <f t="shared" si="4"/>
        <v>-8007.489999999998</v>
      </c>
      <c r="AI24" s="4">
        <f t="shared" si="5"/>
        <v>-22804.63</v>
      </c>
      <c r="AJ24" s="4">
        <f t="shared" si="6"/>
        <v>-148187.94</v>
      </c>
      <c r="AK24" s="4">
        <f t="shared" si="7"/>
        <v>-6940.8000000000011</v>
      </c>
      <c r="AL24" s="4">
        <f t="shared" si="8"/>
        <v>-6803.65</v>
      </c>
      <c r="AM24" s="4">
        <f t="shared" si="9"/>
        <v>-5726.1</v>
      </c>
      <c r="AN24" s="4">
        <f t="shared" si="10"/>
        <v>-8262.86</v>
      </c>
      <c r="AO24" s="4">
        <f t="shared" si="11"/>
        <v>-15446.410000000002</v>
      </c>
      <c r="AP24" s="4">
        <f t="shared" si="12"/>
        <v>-16282.16</v>
      </c>
      <c r="AQ24" s="4">
        <f t="shared" si="13"/>
        <v>-15211.500000000002</v>
      </c>
      <c r="AR24" s="4">
        <f t="shared" si="14"/>
        <v>-17736.980000000003</v>
      </c>
      <c r="AS24" s="4">
        <f t="shared" si="15"/>
        <v>-10810.130000000001</v>
      </c>
      <c r="AT24" s="4">
        <f t="shared" si="16"/>
        <v>-282220.65000000002</v>
      </c>
      <c r="AU24" s="25">
        <f t="shared" si="17"/>
        <v>0.720387905863064</v>
      </c>
      <c r="AV24" s="31"/>
      <c r="AW24" s="19" t="s">
        <v>1337</v>
      </c>
      <c r="AX24" s="19">
        <v>1</v>
      </c>
    </row>
    <row r="25" spans="2:50" x14ac:dyDescent="0.3">
      <c r="B25" s="3" t="s">
        <v>476</v>
      </c>
      <c r="C25" s="4" t="s">
        <v>1082</v>
      </c>
      <c r="D25" s="3" t="s">
        <v>1123</v>
      </c>
      <c r="E25" s="31"/>
      <c r="F25" s="4">
        <v>5429.93</v>
      </c>
      <c r="G25" s="4">
        <v>6919.79</v>
      </c>
      <c r="H25" s="4">
        <v>55507.01</v>
      </c>
      <c r="I25" s="4">
        <v>20871.830000000002</v>
      </c>
      <c r="J25" s="4">
        <v>24295.759999999998</v>
      </c>
      <c r="K25" s="4">
        <v>38587.800000000003</v>
      </c>
      <c r="L25" s="4">
        <v>21368.43</v>
      </c>
      <c r="M25" s="4">
        <v>26549.279999999999</v>
      </c>
      <c r="N25" s="4">
        <v>32461.39</v>
      </c>
      <c r="O25" s="4">
        <v>23124.92</v>
      </c>
      <c r="P25" s="4">
        <v>23204.080000000002</v>
      </c>
      <c r="Q25" s="4">
        <v>51181.99</v>
      </c>
      <c r="R25" s="4">
        <v>329502.21000000002</v>
      </c>
      <c r="S25" s="31"/>
      <c r="T25" s="4">
        <v>5429.93</v>
      </c>
      <c r="U25" s="4">
        <v>6919.79</v>
      </c>
      <c r="V25" s="4">
        <v>55507.01</v>
      </c>
      <c r="W25" s="4">
        <v>20151.740000000002</v>
      </c>
      <c r="X25" s="4">
        <v>22655.64</v>
      </c>
      <c r="Y25" s="4">
        <v>24187.8</v>
      </c>
      <c r="Z25" s="4">
        <v>7288.43</v>
      </c>
      <c r="AA25" s="4">
        <v>7959.28</v>
      </c>
      <c r="AB25" s="4">
        <v>16541.39</v>
      </c>
      <c r="AC25" s="4">
        <v>7464.92</v>
      </c>
      <c r="AD25" s="4">
        <v>7194.08</v>
      </c>
      <c r="AE25" s="4">
        <v>34491.99</v>
      </c>
      <c r="AF25" s="4">
        <v>215792</v>
      </c>
      <c r="AG25" s="31"/>
      <c r="AH25" s="4">
        <f t="shared" si="4"/>
        <v>0</v>
      </c>
      <c r="AI25" s="4">
        <f t="shared" si="5"/>
        <v>0</v>
      </c>
      <c r="AJ25" s="4">
        <f t="shared" si="6"/>
        <v>0</v>
      </c>
      <c r="AK25" s="4">
        <f t="shared" si="7"/>
        <v>-720.09000000000015</v>
      </c>
      <c r="AL25" s="4">
        <f t="shared" si="8"/>
        <v>-1640.119999999999</v>
      </c>
      <c r="AM25" s="4">
        <f t="shared" si="9"/>
        <v>-14400.000000000004</v>
      </c>
      <c r="AN25" s="4">
        <f t="shared" si="10"/>
        <v>-14080</v>
      </c>
      <c r="AO25" s="4">
        <f t="shared" si="11"/>
        <v>-18590</v>
      </c>
      <c r="AP25" s="4">
        <f t="shared" si="12"/>
        <v>-15920</v>
      </c>
      <c r="AQ25" s="4">
        <f t="shared" si="13"/>
        <v>-15659.999999999998</v>
      </c>
      <c r="AR25" s="4">
        <f t="shared" si="14"/>
        <v>-16010.000000000002</v>
      </c>
      <c r="AS25" s="4">
        <f t="shared" si="15"/>
        <v>-16690</v>
      </c>
      <c r="AT25" s="4">
        <f t="shared" si="16"/>
        <v>-113710.21000000002</v>
      </c>
      <c r="AU25" s="25">
        <f t="shared" si="17"/>
        <v>0.3450969570128225</v>
      </c>
      <c r="AV25" s="31"/>
      <c r="AW25" s="19">
        <v>1</v>
      </c>
      <c r="AX25" s="19" t="s">
        <v>1337</v>
      </c>
    </row>
    <row r="26" spans="2:50" x14ac:dyDescent="0.3">
      <c r="B26" s="3" t="s">
        <v>1031</v>
      </c>
      <c r="C26" s="4" t="s">
        <v>1082</v>
      </c>
      <c r="D26" s="3" t="s">
        <v>1123</v>
      </c>
      <c r="E26" s="31"/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429.51</v>
      </c>
      <c r="N26" s="4">
        <v>3094.66</v>
      </c>
      <c r="O26" s="4">
        <v>8333.15</v>
      </c>
      <c r="P26" s="4">
        <v>48517.279999999999</v>
      </c>
      <c r="Q26" s="4">
        <v>48851.54</v>
      </c>
      <c r="R26" s="4">
        <v>109226.14</v>
      </c>
      <c r="S26" s="31"/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429.51</v>
      </c>
      <c r="AB26" s="4">
        <v>2245.1799999999998</v>
      </c>
      <c r="AC26" s="4">
        <v>6113.8</v>
      </c>
      <c r="AD26" s="4">
        <v>40545.480000000003</v>
      </c>
      <c r="AE26" s="4">
        <v>36784.6</v>
      </c>
      <c r="AF26" s="4">
        <v>86118.57</v>
      </c>
      <c r="AG26" s="31"/>
      <c r="AH26" s="4">
        <f t="shared" si="4"/>
        <v>0</v>
      </c>
      <c r="AI26" s="4">
        <f t="shared" si="5"/>
        <v>0</v>
      </c>
      <c r="AJ26" s="4">
        <f t="shared" si="6"/>
        <v>0</v>
      </c>
      <c r="AK26" s="4">
        <f t="shared" si="7"/>
        <v>0</v>
      </c>
      <c r="AL26" s="4">
        <f t="shared" si="8"/>
        <v>0</v>
      </c>
      <c r="AM26" s="4">
        <f t="shared" si="9"/>
        <v>0</v>
      </c>
      <c r="AN26" s="4">
        <f t="shared" si="10"/>
        <v>0</v>
      </c>
      <c r="AO26" s="4">
        <f t="shared" si="11"/>
        <v>0</v>
      </c>
      <c r="AP26" s="4">
        <f t="shared" si="12"/>
        <v>-849.48</v>
      </c>
      <c r="AQ26" s="4">
        <f t="shared" si="13"/>
        <v>-2219.3499999999995</v>
      </c>
      <c r="AR26" s="4">
        <f t="shared" si="14"/>
        <v>-7971.7999999999956</v>
      </c>
      <c r="AS26" s="4">
        <f t="shared" si="15"/>
        <v>-12066.940000000002</v>
      </c>
      <c r="AT26" s="4">
        <f t="shared" si="16"/>
        <v>-23107.569999999992</v>
      </c>
      <c r="AU26" s="25">
        <f t="shared" si="17"/>
        <v>0.21155714190760558</v>
      </c>
      <c r="AV26" s="31"/>
      <c r="AW26" s="19">
        <v>0.34261759241668432</v>
      </c>
      <c r="AX26" s="19">
        <v>0.65738240758331568</v>
      </c>
    </row>
    <row r="27" spans="2:50" x14ac:dyDescent="0.3">
      <c r="B27" s="3" t="s">
        <v>89</v>
      </c>
      <c r="C27" s="4" t="s">
        <v>1082</v>
      </c>
      <c r="D27" s="3" t="s">
        <v>1124</v>
      </c>
      <c r="E27" s="31"/>
      <c r="F27" s="4">
        <v>125163.51</v>
      </c>
      <c r="G27" s="4">
        <v>138999.79</v>
      </c>
      <c r="H27" s="4">
        <v>201482.48</v>
      </c>
      <c r="I27" s="4">
        <v>207949.6</v>
      </c>
      <c r="J27" s="4">
        <v>205347.17</v>
      </c>
      <c r="K27" s="4">
        <v>203533.23</v>
      </c>
      <c r="L27" s="4">
        <v>215667.99</v>
      </c>
      <c r="M27" s="4">
        <v>197197.83</v>
      </c>
      <c r="N27" s="4">
        <v>227844.29</v>
      </c>
      <c r="O27" s="4">
        <v>192844.26</v>
      </c>
      <c r="P27" s="4">
        <v>196581.91</v>
      </c>
      <c r="Q27" s="4">
        <v>210178.96</v>
      </c>
      <c r="R27" s="4">
        <v>2322791.02</v>
      </c>
      <c r="S27" s="31"/>
      <c r="T27" s="4">
        <v>87154.55</v>
      </c>
      <c r="U27" s="4">
        <v>102813.52</v>
      </c>
      <c r="V27" s="4">
        <v>106143.49</v>
      </c>
      <c r="W27" s="4">
        <v>156316.99</v>
      </c>
      <c r="X27" s="4">
        <v>165516.29999999999</v>
      </c>
      <c r="Y27" s="4">
        <v>170691.4</v>
      </c>
      <c r="Z27" s="4">
        <v>146290.71</v>
      </c>
      <c r="AA27" s="4">
        <v>161022.39999999999</v>
      </c>
      <c r="AB27" s="4">
        <v>187474.08</v>
      </c>
      <c r="AC27" s="4">
        <v>151768.23000000001</v>
      </c>
      <c r="AD27" s="4">
        <v>161395.57</v>
      </c>
      <c r="AE27" s="4">
        <v>108827.72</v>
      </c>
      <c r="AF27" s="4">
        <v>1705414.96</v>
      </c>
      <c r="AG27" s="31"/>
      <c r="AH27" s="4">
        <f t="shared" si="4"/>
        <v>-38008.959999999992</v>
      </c>
      <c r="AI27" s="4">
        <f t="shared" si="5"/>
        <v>-36186.270000000004</v>
      </c>
      <c r="AJ27" s="4">
        <f t="shared" si="6"/>
        <v>-95338.99</v>
      </c>
      <c r="AK27" s="4">
        <f t="shared" si="7"/>
        <v>-51632.610000000015</v>
      </c>
      <c r="AL27" s="4">
        <f t="shared" si="8"/>
        <v>-39830.870000000024</v>
      </c>
      <c r="AM27" s="4">
        <f t="shared" si="9"/>
        <v>-32841.830000000016</v>
      </c>
      <c r="AN27" s="4">
        <f t="shared" si="10"/>
        <v>-69377.279999999999</v>
      </c>
      <c r="AO27" s="4">
        <f t="shared" si="11"/>
        <v>-36175.429999999993</v>
      </c>
      <c r="AP27" s="4">
        <f t="shared" si="12"/>
        <v>-40370.210000000021</v>
      </c>
      <c r="AQ27" s="4">
        <f t="shared" si="13"/>
        <v>-41076.03</v>
      </c>
      <c r="AR27" s="4">
        <f t="shared" si="14"/>
        <v>-35186.339999999997</v>
      </c>
      <c r="AS27" s="4">
        <f t="shared" si="15"/>
        <v>-101351.23999999999</v>
      </c>
      <c r="AT27" s="4">
        <f t="shared" si="16"/>
        <v>-617376.06000000006</v>
      </c>
      <c r="AU27" s="25">
        <f t="shared" si="17"/>
        <v>0.2657906177026636</v>
      </c>
      <c r="AV27" s="31"/>
      <c r="AW27" s="19">
        <v>5.6204430732218591E-2</v>
      </c>
      <c r="AX27" s="19">
        <v>0.94379556926778141</v>
      </c>
    </row>
    <row r="28" spans="2:50" x14ac:dyDescent="0.3">
      <c r="B28" s="3" t="s">
        <v>348</v>
      </c>
      <c r="C28" s="4" t="s">
        <v>1082</v>
      </c>
      <c r="D28" s="3" t="s">
        <v>1125</v>
      </c>
      <c r="E28" s="31"/>
      <c r="F28" s="4">
        <v>11353.12</v>
      </c>
      <c r="G28" s="4">
        <v>17417.599999999999</v>
      </c>
      <c r="H28" s="4">
        <v>24166.39</v>
      </c>
      <c r="I28" s="4">
        <v>13764.16</v>
      </c>
      <c r="J28" s="4">
        <v>13547.77</v>
      </c>
      <c r="K28" s="4">
        <v>12184.68</v>
      </c>
      <c r="L28" s="4">
        <v>20939.849999999999</v>
      </c>
      <c r="M28" s="4">
        <v>12040.35</v>
      </c>
      <c r="N28" s="4">
        <v>14465.59</v>
      </c>
      <c r="O28" s="4">
        <v>14286.62</v>
      </c>
      <c r="P28" s="4">
        <v>17167.72</v>
      </c>
      <c r="Q28" s="4">
        <v>15835.35</v>
      </c>
      <c r="R28" s="4">
        <v>187169.2</v>
      </c>
      <c r="S28" s="31"/>
      <c r="T28" s="4">
        <v>4586.74</v>
      </c>
      <c r="U28" s="4">
        <v>4610.8500000000004</v>
      </c>
      <c r="V28" s="4">
        <v>4797.42</v>
      </c>
      <c r="W28" s="4">
        <v>4537.6400000000003</v>
      </c>
      <c r="X28" s="4">
        <v>4544.21</v>
      </c>
      <c r="Y28" s="4">
        <v>4712.37</v>
      </c>
      <c r="Z28" s="4">
        <v>4725.12</v>
      </c>
      <c r="AA28" s="4">
        <v>4627.47</v>
      </c>
      <c r="AB28" s="4">
        <v>4637.25</v>
      </c>
      <c r="AC28" s="4">
        <v>4659.55</v>
      </c>
      <c r="AD28" s="4">
        <v>4649.1000000000004</v>
      </c>
      <c r="AE28" s="4">
        <v>4757.49</v>
      </c>
      <c r="AF28" s="4">
        <v>55845.21</v>
      </c>
      <c r="AG28" s="31"/>
      <c r="AH28" s="4">
        <f t="shared" si="4"/>
        <v>-6766.380000000001</v>
      </c>
      <c r="AI28" s="4">
        <f t="shared" si="5"/>
        <v>-12806.749999999998</v>
      </c>
      <c r="AJ28" s="4">
        <f t="shared" si="6"/>
        <v>-19368.97</v>
      </c>
      <c r="AK28" s="4">
        <f t="shared" si="7"/>
        <v>-9226.52</v>
      </c>
      <c r="AL28" s="4">
        <f t="shared" si="8"/>
        <v>-9003.5600000000013</v>
      </c>
      <c r="AM28" s="4">
        <f t="shared" si="9"/>
        <v>-7472.31</v>
      </c>
      <c r="AN28" s="4">
        <f t="shared" si="10"/>
        <v>-16214.73</v>
      </c>
      <c r="AO28" s="4">
        <f t="shared" si="11"/>
        <v>-7412.88</v>
      </c>
      <c r="AP28" s="4">
        <f t="shared" si="12"/>
        <v>-9828.34</v>
      </c>
      <c r="AQ28" s="4">
        <f t="shared" si="13"/>
        <v>-9627.07</v>
      </c>
      <c r="AR28" s="4">
        <f t="shared" si="14"/>
        <v>-12518.62</v>
      </c>
      <c r="AS28" s="4">
        <f t="shared" si="15"/>
        <v>-11077.86</v>
      </c>
      <c r="AT28" s="4">
        <f t="shared" si="16"/>
        <v>-131323.99000000002</v>
      </c>
      <c r="AU28" s="25">
        <f t="shared" si="17"/>
        <v>0.7016324801302779</v>
      </c>
      <c r="AV28" s="31"/>
      <c r="AW28" s="19" t="s">
        <v>1337</v>
      </c>
      <c r="AX28" s="19">
        <v>0.99975328194033708</v>
      </c>
    </row>
    <row r="29" spans="2:50" x14ac:dyDescent="0.3">
      <c r="B29" s="3" t="s">
        <v>533</v>
      </c>
      <c r="C29" s="4" t="s">
        <v>1082</v>
      </c>
      <c r="D29" s="3" t="s">
        <v>1129</v>
      </c>
      <c r="E29" s="31"/>
      <c r="F29" s="4">
        <v>0</v>
      </c>
      <c r="G29" s="4">
        <v>21965.16</v>
      </c>
      <c r="H29" s="4">
        <v>11606.63</v>
      </c>
      <c r="I29" s="4">
        <v>12876.94</v>
      </c>
      <c r="J29" s="4">
        <v>15848.68</v>
      </c>
      <c r="K29" s="4">
        <v>14303.36</v>
      </c>
      <c r="L29" s="4">
        <v>15315.16</v>
      </c>
      <c r="M29" s="4">
        <v>14791.52</v>
      </c>
      <c r="N29" s="4">
        <v>12851.5</v>
      </c>
      <c r="O29" s="4">
        <v>15318.24</v>
      </c>
      <c r="P29" s="4">
        <v>15562.47</v>
      </c>
      <c r="Q29" s="4">
        <v>12697.29</v>
      </c>
      <c r="R29" s="4">
        <v>163136.95000000001</v>
      </c>
      <c r="S29" s="31"/>
      <c r="T29" s="4">
        <v>0</v>
      </c>
      <c r="U29" s="4">
        <v>16029.24</v>
      </c>
      <c r="V29" s="4">
        <v>7988.54</v>
      </c>
      <c r="W29" s="4">
        <v>8044.8</v>
      </c>
      <c r="X29" s="4">
        <v>9286.18</v>
      </c>
      <c r="Y29" s="4">
        <v>9405.06</v>
      </c>
      <c r="Z29" s="4">
        <v>9499.57</v>
      </c>
      <c r="AA29" s="4">
        <v>9447.68</v>
      </c>
      <c r="AB29" s="4">
        <v>8484.68</v>
      </c>
      <c r="AC29" s="4">
        <v>9333.25</v>
      </c>
      <c r="AD29" s="4">
        <v>9433.18</v>
      </c>
      <c r="AE29" s="4">
        <v>8145.23</v>
      </c>
      <c r="AF29" s="4">
        <v>105097.41</v>
      </c>
      <c r="AG29" s="31"/>
      <c r="AH29" s="4">
        <f t="shared" si="4"/>
        <v>0</v>
      </c>
      <c r="AI29" s="4">
        <f t="shared" si="5"/>
        <v>-5935.92</v>
      </c>
      <c r="AJ29" s="4">
        <f t="shared" si="6"/>
        <v>-3618.0899999999992</v>
      </c>
      <c r="AK29" s="4">
        <f t="shared" si="7"/>
        <v>-4832.1400000000003</v>
      </c>
      <c r="AL29" s="4">
        <f t="shared" si="8"/>
        <v>-6562.5</v>
      </c>
      <c r="AM29" s="4">
        <f t="shared" si="9"/>
        <v>-4898.3000000000011</v>
      </c>
      <c r="AN29" s="4">
        <f t="shared" si="10"/>
        <v>-5815.59</v>
      </c>
      <c r="AO29" s="4">
        <f t="shared" si="11"/>
        <v>-5343.84</v>
      </c>
      <c r="AP29" s="4">
        <f t="shared" si="12"/>
        <v>-4366.82</v>
      </c>
      <c r="AQ29" s="4">
        <f t="shared" si="13"/>
        <v>-5984.99</v>
      </c>
      <c r="AR29" s="4">
        <f t="shared" si="14"/>
        <v>-6129.2899999999991</v>
      </c>
      <c r="AS29" s="4">
        <f t="shared" si="15"/>
        <v>-4552.0600000000013</v>
      </c>
      <c r="AT29" s="4">
        <f t="shared" si="16"/>
        <v>-58039.540000000008</v>
      </c>
      <c r="AU29" s="25">
        <f t="shared" si="17"/>
        <v>0.35577188368422974</v>
      </c>
      <c r="AV29" s="31"/>
      <c r="AW29" s="19">
        <v>1.439846008428048E-2</v>
      </c>
      <c r="AX29" s="19">
        <v>0.98560153991571953</v>
      </c>
    </row>
    <row r="30" spans="2:50" x14ac:dyDescent="0.3">
      <c r="B30" s="3" t="s">
        <v>339</v>
      </c>
      <c r="C30" s="4" t="s">
        <v>1082</v>
      </c>
      <c r="D30" s="3" t="s">
        <v>1130</v>
      </c>
      <c r="E30" s="31"/>
      <c r="F30" s="4">
        <v>210.47</v>
      </c>
      <c r="G30" s="4">
        <v>244.94</v>
      </c>
      <c r="H30" s="4">
        <v>170.25</v>
      </c>
      <c r="I30" s="4">
        <v>133.47</v>
      </c>
      <c r="J30" s="4">
        <v>343.63</v>
      </c>
      <c r="K30" s="4">
        <v>547.76</v>
      </c>
      <c r="L30" s="4">
        <v>368.43</v>
      </c>
      <c r="M30" s="4">
        <v>355.75</v>
      </c>
      <c r="N30" s="4">
        <v>354.22</v>
      </c>
      <c r="O30" s="4">
        <v>342.56</v>
      </c>
      <c r="P30" s="4">
        <v>439.43</v>
      </c>
      <c r="Q30" s="4">
        <v>323.68</v>
      </c>
      <c r="R30" s="4">
        <v>3834.59</v>
      </c>
      <c r="S30" s="31"/>
      <c r="T30" s="4">
        <v>199.47</v>
      </c>
      <c r="U30" s="4">
        <v>200.94</v>
      </c>
      <c r="V30" s="4">
        <v>170.25</v>
      </c>
      <c r="W30" s="4">
        <v>133.47</v>
      </c>
      <c r="X30" s="4">
        <v>255.63</v>
      </c>
      <c r="Y30" s="4">
        <v>252.6</v>
      </c>
      <c r="Z30" s="4">
        <v>268.01</v>
      </c>
      <c r="AA30" s="4">
        <v>262.08999999999997</v>
      </c>
      <c r="AB30" s="4">
        <v>241.79</v>
      </c>
      <c r="AC30" s="4">
        <v>235.75</v>
      </c>
      <c r="AD30" s="4">
        <v>269.24</v>
      </c>
      <c r="AE30" s="4">
        <v>250.64</v>
      </c>
      <c r="AF30" s="4">
        <v>2739.88</v>
      </c>
      <c r="AG30" s="31"/>
      <c r="AH30" s="4">
        <f t="shared" si="4"/>
        <v>-11</v>
      </c>
      <c r="AI30" s="4">
        <f t="shared" si="5"/>
        <v>-44</v>
      </c>
      <c r="AJ30" s="4">
        <f t="shared" si="6"/>
        <v>0</v>
      </c>
      <c r="AK30" s="4">
        <f t="shared" si="7"/>
        <v>0</v>
      </c>
      <c r="AL30" s="4">
        <f t="shared" si="8"/>
        <v>-88</v>
      </c>
      <c r="AM30" s="4">
        <f t="shared" si="9"/>
        <v>-295.15999999999997</v>
      </c>
      <c r="AN30" s="4">
        <f t="shared" si="10"/>
        <v>-100.42000000000002</v>
      </c>
      <c r="AO30" s="4">
        <f t="shared" si="11"/>
        <v>-93.660000000000025</v>
      </c>
      <c r="AP30" s="4">
        <f t="shared" si="12"/>
        <v>-112.43000000000004</v>
      </c>
      <c r="AQ30" s="4">
        <f t="shared" si="13"/>
        <v>-106.81</v>
      </c>
      <c r="AR30" s="4">
        <f t="shared" si="14"/>
        <v>-170.19</v>
      </c>
      <c r="AS30" s="4">
        <f t="shared" si="15"/>
        <v>-73.04000000000002</v>
      </c>
      <c r="AT30" s="4">
        <f t="shared" si="16"/>
        <v>-1094.71</v>
      </c>
      <c r="AU30" s="25">
        <f t="shared" si="17"/>
        <v>0.28548293298631666</v>
      </c>
      <c r="AV30" s="31"/>
      <c r="AW30" s="19" t="s">
        <v>1337</v>
      </c>
      <c r="AX30" s="19">
        <v>1</v>
      </c>
    </row>
    <row r="31" spans="2:50" x14ac:dyDescent="0.3">
      <c r="B31" s="3" t="s">
        <v>203</v>
      </c>
      <c r="C31" s="4" t="s">
        <v>1082</v>
      </c>
      <c r="D31" s="3" t="s">
        <v>1131</v>
      </c>
      <c r="E31" s="31"/>
      <c r="F31" s="4">
        <v>88498.62</v>
      </c>
      <c r="G31" s="4">
        <v>81485.03</v>
      </c>
      <c r="H31" s="4">
        <v>114016.24</v>
      </c>
      <c r="I31" s="4">
        <v>94767.26</v>
      </c>
      <c r="J31" s="4">
        <v>109754.47</v>
      </c>
      <c r="K31" s="4">
        <v>87986.42</v>
      </c>
      <c r="L31" s="4">
        <v>71780.789999999994</v>
      </c>
      <c r="M31" s="4">
        <v>84795.16</v>
      </c>
      <c r="N31" s="4">
        <v>86845.81</v>
      </c>
      <c r="O31" s="4">
        <v>92195.06</v>
      </c>
      <c r="P31" s="4">
        <v>83203.7</v>
      </c>
      <c r="Q31" s="4">
        <v>87678.25</v>
      </c>
      <c r="R31" s="4">
        <v>1083006.81</v>
      </c>
      <c r="S31" s="31"/>
      <c r="T31" s="4">
        <v>71920.97</v>
      </c>
      <c r="U31" s="4">
        <v>63190.32</v>
      </c>
      <c r="V31" s="4">
        <v>82200.7</v>
      </c>
      <c r="W31" s="4">
        <v>76251.53</v>
      </c>
      <c r="X31" s="4">
        <v>82854.710000000006</v>
      </c>
      <c r="Y31" s="4">
        <v>72856.759999999995</v>
      </c>
      <c r="Z31" s="4">
        <v>59063.519999999997</v>
      </c>
      <c r="AA31" s="4">
        <v>67014.83</v>
      </c>
      <c r="AB31" s="4">
        <v>68344.37</v>
      </c>
      <c r="AC31" s="4">
        <v>75167.28</v>
      </c>
      <c r="AD31" s="4">
        <v>70356.59</v>
      </c>
      <c r="AE31" s="4">
        <v>80728.62</v>
      </c>
      <c r="AF31" s="4">
        <v>869950.2</v>
      </c>
      <c r="AG31" s="31"/>
      <c r="AH31" s="4">
        <f t="shared" si="4"/>
        <v>-16577.649999999994</v>
      </c>
      <c r="AI31" s="4">
        <f t="shared" si="5"/>
        <v>-18294.71</v>
      </c>
      <c r="AJ31" s="4">
        <f t="shared" si="6"/>
        <v>-31815.540000000008</v>
      </c>
      <c r="AK31" s="4">
        <f t="shared" si="7"/>
        <v>-18515.729999999996</v>
      </c>
      <c r="AL31" s="4">
        <f t="shared" si="8"/>
        <v>-26899.759999999995</v>
      </c>
      <c r="AM31" s="4">
        <f t="shared" si="9"/>
        <v>-15129.660000000003</v>
      </c>
      <c r="AN31" s="4">
        <f t="shared" si="10"/>
        <v>-12717.269999999997</v>
      </c>
      <c r="AO31" s="4">
        <f t="shared" si="11"/>
        <v>-17780.330000000002</v>
      </c>
      <c r="AP31" s="4">
        <f t="shared" si="12"/>
        <v>-18501.440000000002</v>
      </c>
      <c r="AQ31" s="4">
        <f t="shared" si="13"/>
        <v>-17027.78</v>
      </c>
      <c r="AR31" s="4">
        <f t="shared" si="14"/>
        <v>-12847.11</v>
      </c>
      <c r="AS31" s="4">
        <f t="shared" si="15"/>
        <v>-6949.6300000000047</v>
      </c>
      <c r="AT31" s="4">
        <f t="shared" si="16"/>
        <v>-213056.6100000001</v>
      </c>
      <c r="AU31" s="25">
        <f t="shared" si="17"/>
        <v>0.19672693470874858</v>
      </c>
      <c r="AV31" s="31"/>
      <c r="AW31" s="19">
        <v>1.7747583611698346E-2</v>
      </c>
      <c r="AX31" s="19">
        <v>0.98225241638830174</v>
      </c>
    </row>
    <row r="32" spans="2:50" x14ac:dyDescent="0.3">
      <c r="B32" s="3" t="s">
        <v>216</v>
      </c>
      <c r="C32" s="4" t="s">
        <v>1082</v>
      </c>
      <c r="D32" s="3" t="s">
        <v>1134</v>
      </c>
      <c r="E32" s="31"/>
      <c r="F32" s="4">
        <v>3330</v>
      </c>
      <c r="G32" s="4">
        <v>6085</v>
      </c>
      <c r="H32" s="4">
        <v>7792.5</v>
      </c>
      <c r="I32" s="4">
        <v>4980</v>
      </c>
      <c r="J32" s="4">
        <v>7957.5</v>
      </c>
      <c r="K32" s="4">
        <v>4490</v>
      </c>
      <c r="L32" s="4">
        <v>4712.5</v>
      </c>
      <c r="M32" s="4">
        <v>2735</v>
      </c>
      <c r="N32" s="4">
        <v>4295</v>
      </c>
      <c r="O32" s="4">
        <v>5210</v>
      </c>
      <c r="P32" s="4">
        <v>4930</v>
      </c>
      <c r="Q32" s="4">
        <v>3870</v>
      </c>
      <c r="R32" s="4">
        <v>60387.5</v>
      </c>
      <c r="S32" s="31"/>
      <c r="T32" s="4">
        <v>3330</v>
      </c>
      <c r="U32" s="4">
        <v>4600</v>
      </c>
      <c r="V32" s="4">
        <v>5000</v>
      </c>
      <c r="W32" s="4">
        <v>3180</v>
      </c>
      <c r="X32" s="4">
        <v>6450</v>
      </c>
      <c r="Y32" s="4">
        <v>4490</v>
      </c>
      <c r="Z32" s="4">
        <v>4690</v>
      </c>
      <c r="AA32" s="4">
        <v>2690</v>
      </c>
      <c r="AB32" s="4">
        <v>4295</v>
      </c>
      <c r="AC32" s="4">
        <v>4640</v>
      </c>
      <c r="AD32" s="4">
        <v>4370</v>
      </c>
      <c r="AE32" s="4">
        <v>3470</v>
      </c>
      <c r="AF32" s="4">
        <v>51205</v>
      </c>
      <c r="AG32" s="31"/>
      <c r="AH32" s="4">
        <f t="shared" si="4"/>
        <v>0</v>
      </c>
      <c r="AI32" s="4">
        <f t="shared" si="5"/>
        <v>-1485</v>
      </c>
      <c r="AJ32" s="4">
        <f t="shared" si="6"/>
        <v>-2792.5</v>
      </c>
      <c r="AK32" s="4">
        <f t="shared" si="7"/>
        <v>-1800</v>
      </c>
      <c r="AL32" s="4">
        <f t="shared" si="8"/>
        <v>-1507.5</v>
      </c>
      <c r="AM32" s="4">
        <f t="shared" si="9"/>
        <v>0</v>
      </c>
      <c r="AN32" s="4">
        <f t="shared" si="10"/>
        <v>-22.5</v>
      </c>
      <c r="AO32" s="4">
        <f t="shared" si="11"/>
        <v>-45</v>
      </c>
      <c r="AP32" s="4">
        <f t="shared" si="12"/>
        <v>0</v>
      </c>
      <c r="AQ32" s="4">
        <f t="shared" si="13"/>
        <v>-570</v>
      </c>
      <c r="AR32" s="4">
        <f t="shared" si="14"/>
        <v>-560</v>
      </c>
      <c r="AS32" s="4">
        <f t="shared" si="15"/>
        <v>-400</v>
      </c>
      <c r="AT32" s="4">
        <f t="shared" si="16"/>
        <v>-9182.5</v>
      </c>
      <c r="AU32" s="25">
        <f t="shared" si="17"/>
        <v>0.15205961498654522</v>
      </c>
      <c r="AV32" s="31"/>
      <c r="AW32" s="19">
        <v>0.81595426082221623</v>
      </c>
      <c r="AX32" s="19">
        <v>0.18404573917778383</v>
      </c>
    </row>
    <row r="33" spans="2:50" x14ac:dyDescent="0.3">
      <c r="B33" s="3" t="s">
        <v>383</v>
      </c>
      <c r="C33" s="4" t="s">
        <v>1082</v>
      </c>
      <c r="D33" s="3" t="s">
        <v>1136</v>
      </c>
      <c r="E33" s="31"/>
      <c r="F33" s="4">
        <v>13278.57</v>
      </c>
      <c r="G33" s="4">
        <v>10554.38</v>
      </c>
      <c r="H33" s="4">
        <v>15290.64</v>
      </c>
      <c r="I33" s="4">
        <v>17204.330000000002</v>
      </c>
      <c r="J33" s="4">
        <v>16790.96</v>
      </c>
      <c r="K33" s="4">
        <v>12898.13</v>
      </c>
      <c r="L33" s="4">
        <v>12428.23</v>
      </c>
      <c r="M33" s="4">
        <v>12243.88</v>
      </c>
      <c r="N33" s="4">
        <v>12262.19</v>
      </c>
      <c r="O33" s="4">
        <v>16261.74</v>
      </c>
      <c r="P33" s="4">
        <v>17149.7</v>
      </c>
      <c r="Q33" s="4">
        <v>15857.72</v>
      </c>
      <c r="R33" s="4">
        <v>172220.47</v>
      </c>
      <c r="S33" s="31"/>
      <c r="T33" s="4">
        <v>9801.0499999999993</v>
      </c>
      <c r="U33" s="4">
        <v>9507.82</v>
      </c>
      <c r="V33" s="4">
        <v>9848.9599999999991</v>
      </c>
      <c r="W33" s="4">
        <v>9981.4</v>
      </c>
      <c r="X33" s="4">
        <v>10141.64</v>
      </c>
      <c r="Y33" s="4">
        <v>9723.14</v>
      </c>
      <c r="Z33" s="4">
        <v>10037.370000000001</v>
      </c>
      <c r="AA33" s="4">
        <v>9884</v>
      </c>
      <c r="AB33" s="4">
        <v>9719.7099999999991</v>
      </c>
      <c r="AC33" s="4">
        <v>9973.77</v>
      </c>
      <c r="AD33" s="4">
        <v>10104.950000000001</v>
      </c>
      <c r="AE33" s="4">
        <v>10270.35</v>
      </c>
      <c r="AF33" s="4">
        <v>118994.16</v>
      </c>
      <c r="AG33" s="31"/>
      <c r="AH33" s="4">
        <f t="shared" si="4"/>
        <v>-3477.5200000000004</v>
      </c>
      <c r="AI33" s="4">
        <f t="shared" si="5"/>
        <v>-1046.5599999999995</v>
      </c>
      <c r="AJ33" s="4">
        <f t="shared" si="6"/>
        <v>-5441.68</v>
      </c>
      <c r="AK33" s="4">
        <f t="shared" si="7"/>
        <v>-7222.9300000000021</v>
      </c>
      <c r="AL33" s="4">
        <f t="shared" si="8"/>
        <v>-6649.32</v>
      </c>
      <c r="AM33" s="4">
        <f t="shared" si="9"/>
        <v>-3174.99</v>
      </c>
      <c r="AN33" s="4">
        <f t="shared" si="10"/>
        <v>-2390.8599999999988</v>
      </c>
      <c r="AO33" s="4">
        <f t="shared" si="11"/>
        <v>-2359.8799999999992</v>
      </c>
      <c r="AP33" s="4">
        <f t="shared" si="12"/>
        <v>-2542.4800000000014</v>
      </c>
      <c r="AQ33" s="4">
        <f t="shared" si="13"/>
        <v>-6287.9699999999993</v>
      </c>
      <c r="AR33" s="4">
        <f t="shared" si="14"/>
        <v>-7044.75</v>
      </c>
      <c r="AS33" s="4">
        <f t="shared" si="15"/>
        <v>-5587.369999999999</v>
      </c>
      <c r="AT33" s="4">
        <f t="shared" si="16"/>
        <v>-53226.31</v>
      </c>
      <c r="AU33" s="25">
        <f t="shared" si="17"/>
        <v>0.30905913797587475</v>
      </c>
      <c r="AV33" s="31"/>
      <c r="AW33" s="19" t="s">
        <v>1337</v>
      </c>
      <c r="AX33" s="19">
        <v>1</v>
      </c>
    </row>
    <row r="34" spans="2:50" x14ac:dyDescent="0.3">
      <c r="B34" s="3" t="s">
        <v>344</v>
      </c>
      <c r="C34" s="4" t="s">
        <v>1082</v>
      </c>
      <c r="D34" s="3" t="s">
        <v>1141</v>
      </c>
      <c r="E34" s="31"/>
      <c r="F34" s="4">
        <v>27743.91</v>
      </c>
      <c r="G34" s="4">
        <v>23385.35</v>
      </c>
      <c r="H34" s="4">
        <v>36935.47</v>
      </c>
      <c r="I34" s="4">
        <v>37810.51</v>
      </c>
      <c r="J34" s="4">
        <v>39188.53</v>
      </c>
      <c r="K34" s="4">
        <v>30434.639999999999</v>
      </c>
      <c r="L34" s="4">
        <v>26905.02</v>
      </c>
      <c r="M34" s="4">
        <v>27271.13</v>
      </c>
      <c r="N34" s="4">
        <v>18399.599999999999</v>
      </c>
      <c r="O34" s="4">
        <v>30724.27</v>
      </c>
      <c r="P34" s="4">
        <v>12136.15</v>
      </c>
      <c r="Q34" s="4">
        <v>16350.75</v>
      </c>
      <c r="R34" s="4">
        <v>327285.33</v>
      </c>
      <c r="S34" s="31"/>
      <c r="T34" s="4">
        <v>18928.36</v>
      </c>
      <c r="U34" s="4">
        <v>18062.39</v>
      </c>
      <c r="V34" s="4">
        <v>18318.669999999998</v>
      </c>
      <c r="W34" s="4">
        <v>18931.32</v>
      </c>
      <c r="X34" s="4">
        <v>19559.39</v>
      </c>
      <c r="Y34" s="4">
        <v>19402.12</v>
      </c>
      <c r="Z34" s="4">
        <v>19196.63</v>
      </c>
      <c r="AA34" s="4">
        <v>18642.04</v>
      </c>
      <c r="AB34" s="4">
        <v>18107.88</v>
      </c>
      <c r="AC34" s="4">
        <v>19359.39</v>
      </c>
      <c r="AD34" s="4">
        <v>12136.15</v>
      </c>
      <c r="AE34" s="4">
        <v>15883.11</v>
      </c>
      <c r="AF34" s="4">
        <v>216527.45</v>
      </c>
      <c r="AG34" s="31"/>
      <c r="AH34" s="4">
        <f t="shared" si="4"/>
        <v>-8815.5499999999993</v>
      </c>
      <c r="AI34" s="4">
        <f t="shared" si="5"/>
        <v>-5322.9599999999991</v>
      </c>
      <c r="AJ34" s="4">
        <f t="shared" si="6"/>
        <v>-18616.800000000003</v>
      </c>
      <c r="AK34" s="4">
        <f t="shared" si="7"/>
        <v>-18879.190000000002</v>
      </c>
      <c r="AL34" s="4">
        <f t="shared" si="8"/>
        <v>-19629.14</v>
      </c>
      <c r="AM34" s="4">
        <f t="shared" si="9"/>
        <v>-11032.52</v>
      </c>
      <c r="AN34" s="4">
        <f t="shared" si="10"/>
        <v>-7708.3899999999994</v>
      </c>
      <c r="AO34" s="4">
        <f t="shared" si="11"/>
        <v>-8629.09</v>
      </c>
      <c r="AP34" s="4">
        <f t="shared" si="12"/>
        <v>-291.71999999999753</v>
      </c>
      <c r="AQ34" s="4">
        <f t="shared" si="13"/>
        <v>-11364.880000000001</v>
      </c>
      <c r="AR34" s="4">
        <f t="shared" si="14"/>
        <v>0</v>
      </c>
      <c r="AS34" s="4">
        <f t="shared" si="15"/>
        <v>-467.63999999999942</v>
      </c>
      <c r="AT34" s="4">
        <f t="shared" si="16"/>
        <v>-110757.88</v>
      </c>
      <c r="AU34" s="25">
        <f t="shared" si="17"/>
        <v>0.33841382380322393</v>
      </c>
      <c r="AV34" s="31"/>
      <c r="AW34" s="19">
        <v>2.1391705944534154E-3</v>
      </c>
      <c r="AX34" s="19">
        <v>0.99786082940554666</v>
      </c>
    </row>
    <row r="35" spans="2:50" x14ac:dyDescent="0.3">
      <c r="B35" s="3" t="s">
        <v>430</v>
      </c>
      <c r="C35" s="4" t="s">
        <v>1082</v>
      </c>
      <c r="D35" s="3" t="s">
        <v>1146</v>
      </c>
      <c r="E35" s="31"/>
      <c r="F35" s="4">
        <v>23619.21</v>
      </c>
      <c r="G35" s="4">
        <v>10454.33</v>
      </c>
      <c r="H35" s="4">
        <v>13226.57</v>
      </c>
      <c r="I35" s="4">
        <v>17964.86</v>
      </c>
      <c r="J35" s="4">
        <v>13912.39</v>
      </c>
      <c r="K35" s="4">
        <v>5275.76</v>
      </c>
      <c r="L35" s="4">
        <v>7816.14</v>
      </c>
      <c r="M35" s="4">
        <v>13969.05</v>
      </c>
      <c r="N35" s="4">
        <v>17994.98</v>
      </c>
      <c r="O35" s="4">
        <v>7398.19</v>
      </c>
      <c r="P35" s="4">
        <v>12235.15</v>
      </c>
      <c r="Q35" s="4">
        <v>7114.78</v>
      </c>
      <c r="R35" s="4">
        <v>150981.41</v>
      </c>
      <c r="S35" s="31"/>
      <c r="T35" s="4">
        <v>8933.48</v>
      </c>
      <c r="U35" s="4">
        <v>8325.7000000000007</v>
      </c>
      <c r="V35" s="4">
        <v>8599.98</v>
      </c>
      <c r="W35" s="4">
        <v>8809.49</v>
      </c>
      <c r="X35" s="4">
        <v>8561.6200000000008</v>
      </c>
      <c r="Y35" s="4">
        <v>5275.76</v>
      </c>
      <c r="Z35" s="4">
        <v>7816.14</v>
      </c>
      <c r="AA35" s="4">
        <v>9034.9699999999993</v>
      </c>
      <c r="AB35" s="4">
        <v>9398.18</v>
      </c>
      <c r="AC35" s="4">
        <v>7398.19</v>
      </c>
      <c r="AD35" s="4">
        <v>8623.43</v>
      </c>
      <c r="AE35" s="4">
        <v>7094.18</v>
      </c>
      <c r="AF35" s="4">
        <v>97871.12</v>
      </c>
      <c r="AG35" s="31"/>
      <c r="AH35" s="4">
        <f t="shared" si="4"/>
        <v>-14685.73</v>
      </c>
      <c r="AI35" s="4">
        <f t="shared" si="5"/>
        <v>-2128.6299999999992</v>
      </c>
      <c r="AJ35" s="4">
        <f t="shared" si="6"/>
        <v>-4626.59</v>
      </c>
      <c r="AK35" s="4">
        <f t="shared" si="7"/>
        <v>-9155.3700000000008</v>
      </c>
      <c r="AL35" s="4">
        <f t="shared" si="8"/>
        <v>-5350.7699999999986</v>
      </c>
      <c r="AM35" s="4">
        <f t="shared" si="9"/>
        <v>0</v>
      </c>
      <c r="AN35" s="4">
        <f t="shared" si="10"/>
        <v>0</v>
      </c>
      <c r="AO35" s="4">
        <f t="shared" si="11"/>
        <v>-4934.08</v>
      </c>
      <c r="AP35" s="4">
        <f t="shared" si="12"/>
        <v>-8596.7999999999993</v>
      </c>
      <c r="AQ35" s="4">
        <f t="shared" si="13"/>
        <v>0</v>
      </c>
      <c r="AR35" s="4">
        <f t="shared" si="14"/>
        <v>-3611.7199999999993</v>
      </c>
      <c r="AS35" s="4">
        <f t="shared" si="15"/>
        <v>-20.599999999999454</v>
      </c>
      <c r="AT35" s="4">
        <f t="shared" si="16"/>
        <v>-53110.290000000008</v>
      </c>
      <c r="AU35" s="25">
        <f t="shared" si="17"/>
        <v>0.35176708178841359</v>
      </c>
      <c r="AV35" s="31"/>
      <c r="AW35" s="19" t="s">
        <v>1337</v>
      </c>
      <c r="AX35" s="19">
        <v>1</v>
      </c>
    </row>
    <row r="36" spans="2:50" x14ac:dyDescent="0.3">
      <c r="B36" s="3" t="s">
        <v>94</v>
      </c>
      <c r="C36" s="4" t="s">
        <v>1082</v>
      </c>
      <c r="D36" s="3" t="s">
        <v>1148</v>
      </c>
      <c r="E36" s="31"/>
      <c r="F36" s="4">
        <v>59453.13</v>
      </c>
      <c r="G36" s="4">
        <v>61943.99</v>
      </c>
      <c r="H36" s="4">
        <v>71305.710000000006</v>
      </c>
      <c r="I36" s="4">
        <v>61447.85</v>
      </c>
      <c r="J36" s="4">
        <v>68135.5</v>
      </c>
      <c r="K36" s="4">
        <v>58173.15</v>
      </c>
      <c r="L36" s="4">
        <v>64936.69</v>
      </c>
      <c r="M36" s="4">
        <v>71809.56</v>
      </c>
      <c r="N36" s="4">
        <v>66854.740000000005</v>
      </c>
      <c r="O36" s="4">
        <v>69423.06</v>
      </c>
      <c r="P36" s="4">
        <v>66421.39</v>
      </c>
      <c r="Q36" s="4">
        <v>68065.78</v>
      </c>
      <c r="R36" s="4">
        <v>787970.55</v>
      </c>
      <c r="S36" s="31"/>
      <c r="T36" s="4">
        <v>49230.61</v>
      </c>
      <c r="U36" s="4">
        <v>51095.66</v>
      </c>
      <c r="V36" s="4">
        <v>54444.02</v>
      </c>
      <c r="W36" s="4">
        <v>50332.73</v>
      </c>
      <c r="X36" s="4">
        <v>54329.38</v>
      </c>
      <c r="Y36" s="4">
        <v>50374.46</v>
      </c>
      <c r="Z36" s="4">
        <v>54586.65</v>
      </c>
      <c r="AA36" s="4">
        <v>59306.78</v>
      </c>
      <c r="AB36" s="4">
        <v>54295.28</v>
      </c>
      <c r="AC36" s="4">
        <v>55972.21</v>
      </c>
      <c r="AD36" s="4">
        <v>52867.56</v>
      </c>
      <c r="AE36" s="4">
        <v>51595.39</v>
      </c>
      <c r="AF36" s="4">
        <v>638430.73</v>
      </c>
      <c r="AG36" s="31"/>
      <c r="AH36" s="4">
        <f t="shared" si="4"/>
        <v>-10222.519999999997</v>
      </c>
      <c r="AI36" s="4">
        <f t="shared" si="5"/>
        <v>-10848.329999999994</v>
      </c>
      <c r="AJ36" s="4">
        <f t="shared" si="6"/>
        <v>-16861.69000000001</v>
      </c>
      <c r="AK36" s="4">
        <f t="shared" si="7"/>
        <v>-11115.119999999995</v>
      </c>
      <c r="AL36" s="4">
        <f t="shared" si="8"/>
        <v>-13806.120000000003</v>
      </c>
      <c r="AM36" s="4">
        <f t="shared" si="9"/>
        <v>-7798.6900000000023</v>
      </c>
      <c r="AN36" s="4">
        <f t="shared" si="10"/>
        <v>-10350.040000000001</v>
      </c>
      <c r="AO36" s="4">
        <f t="shared" si="11"/>
        <v>-12502.779999999999</v>
      </c>
      <c r="AP36" s="4">
        <f t="shared" si="12"/>
        <v>-12559.460000000006</v>
      </c>
      <c r="AQ36" s="4">
        <f t="shared" si="13"/>
        <v>-13450.849999999999</v>
      </c>
      <c r="AR36" s="4">
        <f t="shared" si="14"/>
        <v>-13553.830000000002</v>
      </c>
      <c r="AS36" s="4">
        <f t="shared" si="15"/>
        <v>-16470.39</v>
      </c>
      <c r="AT36" s="4">
        <f t="shared" si="16"/>
        <v>-149539.82000000007</v>
      </c>
      <c r="AU36" s="25">
        <f t="shared" si="17"/>
        <v>0.18977843778552392</v>
      </c>
      <c r="AV36" s="31"/>
      <c r="AW36" s="19">
        <v>1.7130821743666688E-2</v>
      </c>
      <c r="AX36" s="19">
        <v>0.98286917825633335</v>
      </c>
    </row>
    <row r="37" spans="2:50" x14ac:dyDescent="0.3">
      <c r="B37" s="3" t="s">
        <v>193</v>
      </c>
      <c r="C37" s="4" t="s">
        <v>1082</v>
      </c>
      <c r="D37" s="3" t="s">
        <v>1149</v>
      </c>
      <c r="E37" s="31"/>
      <c r="F37" s="4">
        <v>8459.26</v>
      </c>
      <c r="G37" s="4">
        <v>7682.99</v>
      </c>
      <c r="H37" s="4">
        <v>9456.8700000000008</v>
      </c>
      <c r="I37" s="4">
        <v>10455.02</v>
      </c>
      <c r="J37" s="4">
        <v>10912.54</v>
      </c>
      <c r="K37" s="4">
        <v>9321.4500000000007</v>
      </c>
      <c r="L37" s="4">
        <v>8638.82</v>
      </c>
      <c r="M37" s="4">
        <v>7809.5</v>
      </c>
      <c r="N37" s="4">
        <v>8667.25</v>
      </c>
      <c r="O37" s="4">
        <v>11122.79</v>
      </c>
      <c r="P37" s="4">
        <v>9256.43</v>
      </c>
      <c r="Q37" s="4">
        <v>8361.35</v>
      </c>
      <c r="R37" s="4">
        <v>110144.27</v>
      </c>
      <c r="S37" s="31"/>
      <c r="T37" s="4">
        <v>6578.07</v>
      </c>
      <c r="U37" s="4">
        <v>6603.24</v>
      </c>
      <c r="V37" s="4">
        <v>6673.86</v>
      </c>
      <c r="W37" s="4">
        <v>6757.85</v>
      </c>
      <c r="X37" s="4">
        <v>6656.83</v>
      </c>
      <c r="Y37" s="4">
        <v>6683.54</v>
      </c>
      <c r="Z37" s="4">
        <v>6754.59</v>
      </c>
      <c r="AA37" s="4">
        <v>6789.21</v>
      </c>
      <c r="AB37" s="4">
        <v>6762.17</v>
      </c>
      <c r="AC37" s="4">
        <v>6772.73</v>
      </c>
      <c r="AD37" s="4">
        <v>6838.16</v>
      </c>
      <c r="AE37" s="4">
        <v>6733.39</v>
      </c>
      <c r="AF37" s="4">
        <v>80603.64</v>
      </c>
      <c r="AG37" s="31"/>
      <c r="AH37" s="4">
        <f t="shared" si="4"/>
        <v>-1881.1900000000005</v>
      </c>
      <c r="AI37" s="4">
        <f t="shared" si="5"/>
        <v>-1079.75</v>
      </c>
      <c r="AJ37" s="4">
        <f t="shared" si="6"/>
        <v>-2783.0100000000011</v>
      </c>
      <c r="AK37" s="4">
        <f t="shared" si="7"/>
        <v>-3697.17</v>
      </c>
      <c r="AL37" s="4">
        <f t="shared" si="8"/>
        <v>-4255.7100000000009</v>
      </c>
      <c r="AM37" s="4">
        <f t="shared" si="9"/>
        <v>-2637.9100000000008</v>
      </c>
      <c r="AN37" s="4">
        <f t="shared" si="10"/>
        <v>-1884.2299999999996</v>
      </c>
      <c r="AO37" s="4">
        <f t="shared" si="11"/>
        <v>-1020.29</v>
      </c>
      <c r="AP37" s="4">
        <f t="shared" si="12"/>
        <v>-1905.08</v>
      </c>
      <c r="AQ37" s="4">
        <f t="shared" si="13"/>
        <v>-4350.0600000000013</v>
      </c>
      <c r="AR37" s="4">
        <f t="shared" si="14"/>
        <v>-2418.2700000000004</v>
      </c>
      <c r="AS37" s="4">
        <f t="shared" si="15"/>
        <v>-1627.96</v>
      </c>
      <c r="AT37" s="4">
        <f t="shared" si="16"/>
        <v>-29540.630000000005</v>
      </c>
      <c r="AU37" s="25">
        <f t="shared" si="17"/>
        <v>0.26819942607999492</v>
      </c>
      <c r="AV37" s="31"/>
      <c r="AW37" s="19">
        <v>4.0743883932062375E-3</v>
      </c>
      <c r="AX37" s="19">
        <v>0.99592561160679371</v>
      </c>
    </row>
    <row r="38" spans="2:50" x14ac:dyDescent="0.3">
      <c r="B38" s="3" t="s">
        <v>462</v>
      </c>
      <c r="C38" s="4" t="s">
        <v>1082</v>
      </c>
      <c r="D38" s="3" t="s">
        <v>1152</v>
      </c>
      <c r="E38" s="31"/>
      <c r="F38" s="4">
        <v>15276.5</v>
      </c>
      <c r="G38" s="4">
        <v>13438.4</v>
      </c>
      <c r="H38" s="4">
        <v>18332.18</v>
      </c>
      <c r="I38" s="4">
        <v>17812.23</v>
      </c>
      <c r="J38" s="4">
        <v>16656.48</v>
      </c>
      <c r="K38" s="4">
        <v>12453.97</v>
      </c>
      <c r="L38" s="4">
        <v>15447.97</v>
      </c>
      <c r="M38" s="4">
        <v>14506.02</v>
      </c>
      <c r="N38" s="4">
        <v>15896.08</v>
      </c>
      <c r="O38" s="4">
        <v>16037.61</v>
      </c>
      <c r="P38" s="4">
        <v>15519.26</v>
      </c>
      <c r="Q38" s="4">
        <v>17390.61</v>
      </c>
      <c r="R38" s="4">
        <v>188767.31</v>
      </c>
      <c r="S38" s="31"/>
      <c r="T38" s="4">
        <v>12933.5</v>
      </c>
      <c r="U38" s="4">
        <v>12899.4</v>
      </c>
      <c r="V38" s="4">
        <v>13052.18</v>
      </c>
      <c r="W38" s="4">
        <v>12972.23</v>
      </c>
      <c r="X38" s="4">
        <v>12740.48</v>
      </c>
      <c r="Y38" s="4">
        <v>12453.97</v>
      </c>
      <c r="Z38" s="4">
        <v>12774.97</v>
      </c>
      <c r="AA38" s="4">
        <v>12900.02</v>
      </c>
      <c r="AB38" s="4">
        <v>12915.53</v>
      </c>
      <c r="AC38" s="4">
        <v>12814.61</v>
      </c>
      <c r="AD38" s="4">
        <v>12994.86</v>
      </c>
      <c r="AE38" s="4">
        <v>12952.46</v>
      </c>
      <c r="AF38" s="4">
        <v>154404.21</v>
      </c>
      <c r="AG38" s="31"/>
      <c r="AH38" s="4">
        <f t="shared" si="4"/>
        <v>-2343</v>
      </c>
      <c r="AI38" s="4">
        <f t="shared" si="5"/>
        <v>-539</v>
      </c>
      <c r="AJ38" s="4">
        <f t="shared" si="6"/>
        <v>-5280</v>
      </c>
      <c r="AK38" s="4">
        <f t="shared" si="7"/>
        <v>-4840</v>
      </c>
      <c r="AL38" s="4">
        <f t="shared" si="8"/>
        <v>-3916</v>
      </c>
      <c r="AM38" s="4">
        <f t="shared" si="9"/>
        <v>0</v>
      </c>
      <c r="AN38" s="4">
        <f t="shared" si="10"/>
        <v>-2673</v>
      </c>
      <c r="AO38" s="4">
        <f t="shared" si="11"/>
        <v>-1606</v>
      </c>
      <c r="AP38" s="4">
        <f t="shared" si="12"/>
        <v>-2980.5499999999993</v>
      </c>
      <c r="AQ38" s="4">
        <f t="shared" si="13"/>
        <v>-3223</v>
      </c>
      <c r="AR38" s="4">
        <f t="shared" si="14"/>
        <v>-2524.3999999999996</v>
      </c>
      <c r="AS38" s="4">
        <f t="shared" si="15"/>
        <v>-4438.1500000000015</v>
      </c>
      <c r="AT38" s="4">
        <f t="shared" si="16"/>
        <v>-34363.100000000006</v>
      </c>
      <c r="AU38" s="25">
        <f t="shared" si="17"/>
        <v>0.18203946435428892</v>
      </c>
      <c r="AV38" s="31"/>
      <c r="AW38" s="19" t="s">
        <v>1337</v>
      </c>
      <c r="AX38" s="19">
        <v>1</v>
      </c>
    </row>
    <row r="39" spans="2:50" x14ac:dyDescent="0.3">
      <c r="B39" s="3" t="s">
        <v>603</v>
      </c>
      <c r="C39" s="4" t="s">
        <v>1082</v>
      </c>
      <c r="D39" s="3" t="s">
        <v>1154</v>
      </c>
      <c r="E39" s="31"/>
      <c r="F39" s="4">
        <v>906593.62</v>
      </c>
      <c r="G39" s="4">
        <v>875551.42</v>
      </c>
      <c r="H39" s="4">
        <v>1060324.74</v>
      </c>
      <c r="I39" s="4">
        <v>1187032.74</v>
      </c>
      <c r="J39" s="4">
        <v>1255448.49</v>
      </c>
      <c r="K39" s="4">
        <v>1150986.81</v>
      </c>
      <c r="L39" s="4">
        <v>1033326.9</v>
      </c>
      <c r="M39" s="4">
        <v>1150773.07</v>
      </c>
      <c r="N39" s="4">
        <v>1121842.3500000001</v>
      </c>
      <c r="O39" s="4">
        <v>1188140.3799999999</v>
      </c>
      <c r="P39" s="4">
        <v>1256724.69</v>
      </c>
      <c r="Q39" s="4">
        <v>1198262.27</v>
      </c>
      <c r="R39" s="4">
        <v>13385007.48</v>
      </c>
      <c r="S39" s="31"/>
      <c r="T39" s="4">
        <v>899286.48</v>
      </c>
      <c r="U39" s="4">
        <v>872462.71</v>
      </c>
      <c r="V39" s="4">
        <v>963041.4</v>
      </c>
      <c r="W39" s="4">
        <v>1187032.74</v>
      </c>
      <c r="X39" s="4">
        <v>1255448.49</v>
      </c>
      <c r="Y39" s="4">
        <v>1150986.81</v>
      </c>
      <c r="Z39" s="4">
        <v>1033326.9</v>
      </c>
      <c r="AA39" s="4">
        <v>1150703.07</v>
      </c>
      <c r="AB39" s="4">
        <v>1121842.3500000001</v>
      </c>
      <c r="AC39" s="4">
        <v>1188140.3799999999</v>
      </c>
      <c r="AD39" s="4">
        <v>1256724.69</v>
      </c>
      <c r="AE39" s="4">
        <v>1198262.27</v>
      </c>
      <c r="AF39" s="4">
        <v>13277258.289999999</v>
      </c>
      <c r="AG39" s="31"/>
      <c r="AH39" s="4">
        <f t="shared" si="4"/>
        <v>-7307.140000000014</v>
      </c>
      <c r="AI39" s="4">
        <f t="shared" si="5"/>
        <v>-3088.7100000000792</v>
      </c>
      <c r="AJ39" s="4">
        <f t="shared" si="6"/>
        <v>-97283.339999999967</v>
      </c>
      <c r="AK39" s="4">
        <f t="shared" si="7"/>
        <v>0</v>
      </c>
      <c r="AL39" s="4">
        <f t="shared" si="8"/>
        <v>0</v>
      </c>
      <c r="AM39" s="4">
        <f t="shared" si="9"/>
        <v>0</v>
      </c>
      <c r="AN39" s="4">
        <f t="shared" si="10"/>
        <v>0</v>
      </c>
      <c r="AO39" s="4">
        <f t="shared" si="11"/>
        <v>-70</v>
      </c>
      <c r="AP39" s="4">
        <f t="shared" si="12"/>
        <v>0</v>
      </c>
      <c r="AQ39" s="4">
        <f t="shared" si="13"/>
        <v>0</v>
      </c>
      <c r="AR39" s="4">
        <f t="shared" si="14"/>
        <v>0</v>
      </c>
      <c r="AS39" s="4">
        <f t="shared" si="15"/>
        <v>0</v>
      </c>
      <c r="AT39" s="4">
        <f t="shared" si="16"/>
        <v>-107749.19000000134</v>
      </c>
      <c r="AU39" s="25">
        <f t="shared" si="17"/>
        <v>8.0499910187574533E-3</v>
      </c>
      <c r="AV39" s="31"/>
      <c r="AW39" s="19">
        <v>0.29727545979695658</v>
      </c>
      <c r="AX39" s="19">
        <v>0.70272454020304342</v>
      </c>
    </row>
    <row r="40" spans="2:50" x14ac:dyDescent="0.3">
      <c r="B40" s="3" t="s">
        <v>2</v>
      </c>
      <c r="C40" s="4" t="s">
        <v>1082</v>
      </c>
      <c r="D40" s="3" t="s">
        <v>1154</v>
      </c>
      <c r="E40" s="31"/>
      <c r="F40" s="4">
        <v>13006.92</v>
      </c>
      <c r="G40" s="4">
        <v>8095</v>
      </c>
      <c r="H40" s="4">
        <v>16485.27</v>
      </c>
      <c r="I40" s="4">
        <v>8620.5400000000009</v>
      </c>
      <c r="J40" s="4">
        <v>15590.81</v>
      </c>
      <c r="K40" s="4">
        <v>21479.17</v>
      </c>
      <c r="L40" s="4">
        <v>10338.52</v>
      </c>
      <c r="M40" s="4">
        <v>12252.84</v>
      </c>
      <c r="N40" s="4">
        <v>18660.16</v>
      </c>
      <c r="O40" s="4">
        <v>11048.6</v>
      </c>
      <c r="P40" s="4">
        <v>11092.11</v>
      </c>
      <c r="Q40" s="4">
        <v>25717.4</v>
      </c>
      <c r="R40" s="4">
        <v>172387.34</v>
      </c>
      <c r="S40" s="31"/>
      <c r="T40" s="4">
        <v>13006.92</v>
      </c>
      <c r="U40" s="4">
        <v>8095</v>
      </c>
      <c r="V40" s="4">
        <v>16485.27</v>
      </c>
      <c r="W40" s="4">
        <v>8620.5400000000009</v>
      </c>
      <c r="X40" s="4">
        <v>14780.81</v>
      </c>
      <c r="Y40" s="4">
        <v>21479.17</v>
      </c>
      <c r="Z40" s="4">
        <v>10338.52</v>
      </c>
      <c r="AA40" s="4">
        <v>12252.84</v>
      </c>
      <c r="AB40" s="4">
        <v>18660.16</v>
      </c>
      <c r="AC40" s="4">
        <v>11048.6</v>
      </c>
      <c r="AD40" s="4">
        <v>11092.11</v>
      </c>
      <c r="AE40" s="4">
        <v>25497.4</v>
      </c>
      <c r="AF40" s="4">
        <v>171357.34</v>
      </c>
      <c r="AG40" s="31"/>
      <c r="AH40" s="4">
        <f t="shared" si="4"/>
        <v>0</v>
      </c>
      <c r="AI40" s="4">
        <f t="shared" si="5"/>
        <v>0</v>
      </c>
      <c r="AJ40" s="4">
        <f t="shared" si="6"/>
        <v>0</v>
      </c>
      <c r="AK40" s="4">
        <f t="shared" si="7"/>
        <v>0</v>
      </c>
      <c r="AL40" s="4">
        <f t="shared" si="8"/>
        <v>-810</v>
      </c>
      <c r="AM40" s="4">
        <f t="shared" si="9"/>
        <v>0</v>
      </c>
      <c r="AN40" s="4">
        <f t="shared" si="10"/>
        <v>0</v>
      </c>
      <c r="AO40" s="4">
        <f t="shared" si="11"/>
        <v>0</v>
      </c>
      <c r="AP40" s="4">
        <f t="shared" si="12"/>
        <v>0</v>
      </c>
      <c r="AQ40" s="4">
        <f t="shared" si="13"/>
        <v>0</v>
      </c>
      <c r="AR40" s="4">
        <f t="shared" si="14"/>
        <v>0</v>
      </c>
      <c r="AS40" s="4">
        <f t="shared" si="15"/>
        <v>-220</v>
      </c>
      <c r="AT40" s="4">
        <f t="shared" si="16"/>
        <v>-1030</v>
      </c>
      <c r="AU40" s="25">
        <f t="shared" si="17"/>
        <v>5.9749167195224427E-3</v>
      </c>
      <c r="AV40" s="31"/>
      <c r="AW40" s="19" t="s">
        <v>1337</v>
      </c>
      <c r="AX40" s="19">
        <v>1</v>
      </c>
    </row>
    <row r="41" spans="2:50" x14ac:dyDescent="0.3">
      <c r="B41" s="3" t="s">
        <v>542</v>
      </c>
      <c r="C41" s="4" t="s">
        <v>1082</v>
      </c>
      <c r="D41" s="3" t="s">
        <v>1154</v>
      </c>
      <c r="E41" s="31"/>
      <c r="F41" s="4">
        <v>439414.9</v>
      </c>
      <c r="G41" s="4">
        <v>522104.22</v>
      </c>
      <c r="H41" s="4">
        <v>527405.68999999994</v>
      </c>
      <c r="I41" s="4">
        <v>588783.86</v>
      </c>
      <c r="J41" s="4">
        <v>539504.01</v>
      </c>
      <c r="K41" s="4">
        <v>459706.22</v>
      </c>
      <c r="L41" s="4">
        <v>543944.75</v>
      </c>
      <c r="M41" s="4">
        <v>527715.97</v>
      </c>
      <c r="N41" s="4">
        <v>523391.14</v>
      </c>
      <c r="O41" s="4">
        <v>476613.25</v>
      </c>
      <c r="P41" s="4">
        <v>442075.73</v>
      </c>
      <c r="Q41" s="4">
        <v>475172.91</v>
      </c>
      <c r="R41" s="4">
        <v>6065832.6500000004</v>
      </c>
      <c r="S41" s="31"/>
      <c r="T41" s="4">
        <v>439414.9</v>
      </c>
      <c r="U41" s="4">
        <v>522104.22</v>
      </c>
      <c r="V41" s="4">
        <v>527405.68999999994</v>
      </c>
      <c r="W41" s="4">
        <v>588783.86</v>
      </c>
      <c r="X41" s="4">
        <v>539504.01</v>
      </c>
      <c r="Y41" s="4">
        <v>459706.22</v>
      </c>
      <c r="Z41" s="4">
        <v>543944.75</v>
      </c>
      <c r="AA41" s="4">
        <v>527358.97</v>
      </c>
      <c r="AB41" s="4">
        <v>523391.14</v>
      </c>
      <c r="AC41" s="4">
        <v>476613.25</v>
      </c>
      <c r="AD41" s="4">
        <v>442075.73</v>
      </c>
      <c r="AE41" s="4">
        <v>475172.91</v>
      </c>
      <c r="AF41" s="4">
        <v>6065475.6500000004</v>
      </c>
      <c r="AG41" s="31"/>
      <c r="AH41" s="4">
        <f t="shared" si="4"/>
        <v>0</v>
      </c>
      <c r="AI41" s="4">
        <f t="shared" si="5"/>
        <v>0</v>
      </c>
      <c r="AJ41" s="4">
        <f t="shared" si="6"/>
        <v>0</v>
      </c>
      <c r="AK41" s="4">
        <f t="shared" si="7"/>
        <v>0</v>
      </c>
      <c r="AL41" s="4">
        <f t="shared" si="8"/>
        <v>0</v>
      </c>
      <c r="AM41" s="4">
        <f t="shared" si="9"/>
        <v>0</v>
      </c>
      <c r="AN41" s="4">
        <f t="shared" si="10"/>
        <v>0</v>
      </c>
      <c r="AO41" s="4">
        <f t="shared" si="11"/>
        <v>-357</v>
      </c>
      <c r="AP41" s="4">
        <f t="shared" si="12"/>
        <v>0</v>
      </c>
      <c r="AQ41" s="4">
        <f t="shared" si="13"/>
        <v>0</v>
      </c>
      <c r="AR41" s="4">
        <f t="shared" si="14"/>
        <v>0</v>
      </c>
      <c r="AS41" s="4">
        <f t="shared" si="15"/>
        <v>0</v>
      </c>
      <c r="AT41" s="4">
        <f t="shared" si="16"/>
        <v>-357</v>
      </c>
      <c r="AU41" s="25">
        <f t="shared" si="17"/>
        <v>5.8854244849633294E-5</v>
      </c>
      <c r="AV41" s="31"/>
      <c r="AW41" s="19">
        <v>1</v>
      </c>
      <c r="AX41" s="19" t="s">
        <v>1337</v>
      </c>
    </row>
    <row r="42" spans="2:50" x14ac:dyDescent="0.3">
      <c r="B42" s="3" t="s">
        <v>1</v>
      </c>
      <c r="C42" s="4" t="s">
        <v>1082</v>
      </c>
      <c r="D42" s="3" t="s">
        <v>1154</v>
      </c>
      <c r="E42" s="31"/>
      <c r="F42" s="4">
        <v>2732076.29</v>
      </c>
      <c r="G42" s="4">
        <v>2236455.38</v>
      </c>
      <c r="H42" s="4">
        <v>2373131.33</v>
      </c>
      <c r="I42" s="4">
        <v>2105061.56</v>
      </c>
      <c r="J42" s="4">
        <v>2451862.0299999998</v>
      </c>
      <c r="K42" s="4">
        <v>1264775.2</v>
      </c>
      <c r="L42" s="4">
        <v>1842189.46</v>
      </c>
      <c r="M42" s="4">
        <v>2841664.52</v>
      </c>
      <c r="N42" s="4">
        <v>2235598.96</v>
      </c>
      <c r="O42" s="4">
        <v>2346318.7799999998</v>
      </c>
      <c r="P42" s="4">
        <v>2295617.84</v>
      </c>
      <c r="Q42" s="4">
        <v>1685931.26</v>
      </c>
      <c r="R42" s="4">
        <v>26410682.609999999</v>
      </c>
      <c r="S42" s="31"/>
      <c r="T42" s="4">
        <v>2732076.29</v>
      </c>
      <c r="U42" s="4">
        <v>2236455.38</v>
      </c>
      <c r="V42" s="4">
        <v>2373131.33</v>
      </c>
      <c r="W42" s="4">
        <v>2105061.56</v>
      </c>
      <c r="X42" s="4">
        <v>2451862.0299999998</v>
      </c>
      <c r="Y42" s="4">
        <v>1264775.2</v>
      </c>
      <c r="Z42" s="4">
        <v>1842189.46</v>
      </c>
      <c r="AA42" s="4">
        <v>2841664.52</v>
      </c>
      <c r="AB42" s="4">
        <v>2235577.04</v>
      </c>
      <c r="AC42" s="4">
        <v>2346318.7799999998</v>
      </c>
      <c r="AD42" s="4">
        <v>2295617.84</v>
      </c>
      <c r="AE42" s="4">
        <v>1685931.26</v>
      </c>
      <c r="AF42" s="4">
        <v>26410660.690000001</v>
      </c>
      <c r="AG42" s="31"/>
      <c r="AH42" s="4">
        <f t="shared" si="4"/>
        <v>0</v>
      </c>
      <c r="AI42" s="4">
        <f t="shared" si="5"/>
        <v>0</v>
      </c>
      <c r="AJ42" s="4">
        <f t="shared" si="6"/>
        <v>0</v>
      </c>
      <c r="AK42" s="4">
        <f t="shared" si="7"/>
        <v>0</v>
      </c>
      <c r="AL42" s="4">
        <f t="shared" si="8"/>
        <v>0</v>
      </c>
      <c r="AM42" s="4">
        <f t="shared" si="9"/>
        <v>0</v>
      </c>
      <c r="AN42" s="4">
        <f t="shared" si="10"/>
        <v>0</v>
      </c>
      <c r="AO42" s="4">
        <f t="shared" si="11"/>
        <v>0</v>
      </c>
      <c r="AP42" s="4">
        <f t="shared" si="12"/>
        <v>-21.919999999925494</v>
      </c>
      <c r="AQ42" s="4">
        <f t="shared" si="13"/>
        <v>0</v>
      </c>
      <c r="AR42" s="4">
        <f t="shared" si="14"/>
        <v>0</v>
      </c>
      <c r="AS42" s="4">
        <f t="shared" si="15"/>
        <v>0</v>
      </c>
      <c r="AT42" s="4">
        <f t="shared" si="16"/>
        <v>-21.919999998062849</v>
      </c>
      <c r="AU42" s="25">
        <f t="shared" si="17"/>
        <v>8.2996718872245947E-7</v>
      </c>
      <c r="AV42" s="31"/>
      <c r="AW42" s="19" t="s">
        <v>1337</v>
      </c>
      <c r="AX42" s="19">
        <v>1</v>
      </c>
    </row>
    <row r="43" spans="2:50" x14ac:dyDescent="0.3">
      <c r="B43" s="3" t="s">
        <v>884</v>
      </c>
      <c r="C43" s="4" t="s">
        <v>1082</v>
      </c>
      <c r="D43" s="3" t="s">
        <v>1156</v>
      </c>
      <c r="E43" s="31"/>
      <c r="F43" s="4">
        <v>194880.73</v>
      </c>
      <c r="G43" s="4">
        <v>192424.9</v>
      </c>
      <c r="H43" s="4">
        <v>236302.29</v>
      </c>
      <c r="I43" s="4">
        <v>160670.74</v>
      </c>
      <c r="J43" s="4">
        <v>102234.75</v>
      </c>
      <c r="K43" s="4">
        <v>283280</v>
      </c>
      <c r="L43" s="4">
        <v>199143.06</v>
      </c>
      <c r="M43" s="4">
        <v>178045.43</v>
      </c>
      <c r="N43" s="4">
        <v>187351.04000000001</v>
      </c>
      <c r="O43" s="4">
        <v>235663.89</v>
      </c>
      <c r="P43" s="4">
        <v>124407.49</v>
      </c>
      <c r="Q43" s="4">
        <v>86304.34</v>
      </c>
      <c r="R43" s="4">
        <v>2180708.66</v>
      </c>
      <c r="S43" s="31"/>
      <c r="T43" s="4">
        <v>152741.76999999999</v>
      </c>
      <c r="U43" s="4">
        <v>155476.79999999999</v>
      </c>
      <c r="V43" s="4">
        <v>175809.98</v>
      </c>
      <c r="W43" s="4">
        <v>106839.54</v>
      </c>
      <c r="X43" s="4">
        <v>58336.53</v>
      </c>
      <c r="Y43" s="4">
        <v>250212.51</v>
      </c>
      <c r="Z43" s="4">
        <v>175267.44</v>
      </c>
      <c r="AA43" s="4">
        <v>155129.14000000001</v>
      </c>
      <c r="AB43" s="4">
        <v>145304.32999999999</v>
      </c>
      <c r="AC43" s="4">
        <v>191093.62</v>
      </c>
      <c r="AD43" s="4">
        <v>78596.149999999994</v>
      </c>
      <c r="AE43" s="4">
        <v>40397.440000000002</v>
      </c>
      <c r="AF43" s="4">
        <v>1685205.25</v>
      </c>
      <c r="AG43" s="31"/>
      <c r="AH43" s="4">
        <f t="shared" si="4"/>
        <v>-42138.960000000021</v>
      </c>
      <c r="AI43" s="4">
        <f t="shared" si="5"/>
        <v>-36948.100000000006</v>
      </c>
      <c r="AJ43" s="4">
        <f t="shared" si="6"/>
        <v>-60492.31</v>
      </c>
      <c r="AK43" s="4">
        <f t="shared" si="7"/>
        <v>-53831.199999999997</v>
      </c>
      <c r="AL43" s="4">
        <f t="shared" si="8"/>
        <v>-43898.22</v>
      </c>
      <c r="AM43" s="4">
        <f t="shared" si="9"/>
        <v>-33067.489999999991</v>
      </c>
      <c r="AN43" s="4">
        <f t="shared" si="10"/>
        <v>-23875.619999999995</v>
      </c>
      <c r="AO43" s="4">
        <f t="shared" si="11"/>
        <v>-22916.289999999979</v>
      </c>
      <c r="AP43" s="4">
        <f t="shared" si="12"/>
        <v>-42046.710000000021</v>
      </c>
      <c r="AQ43" s="4">
        <f t="shared" si="13"/>
        <v>-44570.270000000019</v>
      </c>
      <c r="AR43" s="4">
        <f t="shared" si="14"/>
        <v>-45811.340000000011</v>
      </c>
      <c r="AS43" s="4">
        <f t="shared" si="15"/>
        <v>-45906.899999999994</v>
      </c>
      <c r="AT43" s="4">
        <f t="shared" si="16"/>
        <v>-495503.41000000015</v>
      </c>
      <c r="AU43" s="25">
        <f t="shared" si="17"/>
        <v>0.22722127860949573</v>
      </c>
      <c r="AV43" s="31"/>
      <c r="AW43" s="19">
        <v>5.9537027202296641E-3</v>
      </c>
      <c r="AX43" s="19">
        <v>0.99404629727977034</v>
      </c>
    </row>
    <row r="44" spans="2:50" x14ac:dyDescent="0.3">
      <c r="B44" s="3" t="s">
        <v>168</v>
      </c>
      <c r="C44" s="4" t="s">
        <v>1082</v>
      </c>
      <c r="D44" s="3" t="s">
        <v>1165</v>
      </c>
      <c r="E44" s="31"/>
      <c r="F44" s="4">
        <v>10588.37</v>
      </c>
      <c r="G44" s="4">
        <v>10183.57</v>
      </c>
      <c r="H44" s="4">
        <v>9625.9699999999993</v>
      </c>
      <c r="I44" s="4">
        <v>12960.07</v>
      </c>
      <c r="J44" s="4">
        <v>10596.51</v>
      </c>
      <c r="K44" s="4">
        <v>11851.85</v>
      </c>
      <c r="L44" s="4">
        <v>12340.88</v>
      </c>
      <c r="M44" s="4">
        <v>10834.94</v>
      </c>
      <c r="N44" s="4">
        <v>11265.41</v>
      </c>
      <c r="O44" s="4">
        <v>16105.18</v>
      </c>
      <c r="P44" s="4">
        <v>10695.87</v>
      </c>
      <c r="Q44" s="4">
        <v>14580.46</v>
      </c>
      <c r="R44" s="4">
        <v>141629.07999999999</v>
      </c>
      <c r="S44" s="31"/>
      <c r="T44" s="4">
        <v>9938.26</v>
      </c>
      <c r="U44" s="4">
        <v>9436.4</v>
      </c>
      <c r="V44" s="4">
        <v>9307.1200000000008</v>
      </c>
      <c r="W44" s="4">
        <v>11068.6</v>
      </c>
      <c r="X44" s="4">
        <v>10299.08</v>
      </c>
      <c r="Y44" s="4">
        <v>11294.23</v>
      </c>
      <c r="Z44" s="4">
        <v>11092.87</v>
      </c>
      <c r="AA44" s="4">
        <v>10101.23</v>
      </c>
      <c r="AB44" s="4">
        <v>10903.8</v>
      </c>
      <c r="AC44" s="4">
        <v>11273.17</v>
      </c>
      <c r="AD44" s="4">
        <v>9686.4599999999991</v>
      </c>
      <c r="AE44" s="4">
        <v>11165.68</v>
      </c>
      <c r="AF44" s="4">
        <v>125566.9</v>
      </c>
      <c r="AG44" s="31"/>
      <c r="AH44" s="4">
        <f t="shared" ref="AH44:AH75" si="18">T44-F44</f>
        <v>-650.11000000000058</v>
      </c>
      <c r="AI44" s="4">
        <f t="shared" ref="AI44:AI75" si="19">U44-G44</f>
        <v>-747.17000000000007</v>
      </c>
      <c r="AJ44" s="4">
        <f t="shared" ref="AJ44:AJ75" si="20">V44-H44</f>
        <v>-318.84999999999854</v>
      </c>
      <c r="AK44" s="4">
        <f t="shared" ref="AK44:AK75" si="21">W44-I44</f>
        <v>-1891.4699999999993</v>
      </c>
      <c r="AL44" s="4">
        <f t="shared" ref="AL44:AL75" si="22">X44-J44</f>
        <v>-297.43000000000029</v>
      </c>
      <c r="AM44" s="4">
        <f t="shared" ref="AM44:AM75" si="23">Y44-K44</f>
        <v>-557.6200000000008</v>
      </c>
      <c r="AN44" s="4">
        <f t="shared" ref="AN44:AN75" si="24">Z44-L44</f>
        <v>-1248.0099999999984</v>
      </c>
      <c r="AO44" s="4">
        <f t="shared" ref="AO44:AO75" si="25">AA44-M44</f>
        <v>-733.71000000000095</v>
      </c>
      <c r="AP44" s="4">
        <f t="shared" ref="AP44:AP75" si="26">AB44-N44</f>
        <v>-361.61000000000058</v>
      </c>
      <c r="AQ44" s="4">
        <f t="shared" ref="AQ44:AQ75" si="27">AC44-O44</f>
        <v>-4832.01</v>
      </c>
      <c r="AR44" s="4">
        <f t="shared" ref="AR44:AR75" si="28">AD44-P44</f>
        <v>-1009.4100000000017</v>
      </c>
      <c r="AS44" s="4">
        <f t="shared" ref="AS44:AS75" si="29">AE44-Q44</f>
        <v>-3414.7799999999988</v>
      </c>
      <c r="AT44" s="4">
        <f t="shared" ref="AT44:AT75" si="30">AF44-R44</f>
        <v>-16062.179999999993</v>
      </c>
      <c r="AU44" s="25">
        <f t="shared" ref="AU44:AU75" si="31">((AT44*-1)*100%)/R44</f>
        <v>0.11341018384077617</v>
      </c>
      <c r="AV44" s="31"/>
      <c r="AW44" s="19" t="s">
        <v>1337</v>
      </c>
      <c r="AX44" s="19">
        <v>1</v>
      </c>
    </row>
    <row r="45" spans="2:50" x14ac:dyDescent="0.3">
      <c r="B45" s="3" t="s">
        <v>171</v>
      </c>
      <c r="C45" s="4" t="s">
        <v>1082</v>
      </c>
      <c r="D45" s="3" t="s">
        <v>1167</v>
      </c>
      <c r="E45" s="31"/>
      <c r="F45" s="4">
        <v>10181.69</v>
      </c>
      <c r="G45" s="4">
        <v>10258.74</v>
      </c>
      <c r="H45" s="4">
        <v>13663.59</v>
      </c>
      <c r="I45" s="4">
        <v>14254.47</v>
      </c>
      <c r="J45" s="4">
        <v>12302.69</v>
      </c>
      <c r="K45" s="4">
        <v>12618.4</v>
      </c>
      <c r="L45" s="4">
        <v>10681.01</v>
      </c>
      <c r="M45" s="4">
        <v>9314.09</v>
      </c>
      <c r="N45" s="4">
        <v>10970.79</v>
      </c>
      <c r="O45" s="4">
        <v>11004.82</v>
      </c>
      <c r="P45" s="4">
        <v>11425.02</v>
      </c>
      <c r="Q45" s="4">
        <v>9565.92</v>
      </c>
      <c r="R45" s="4">
        <v>136241.23000000001</v>
      </c>
      <c r="S45" s="31"/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2073.1999999999998</v>
      </c>
      <c r="Z45" s="4">
        <v>2037.53</v>
      </c>
      <c r="AA45" s="4">
        <v>1988.23</v>
      </c>
      <c r="AB45" s="4">
        <v>1970.99</v>
      </c>
      <c r="AC45" s="4">
        <v>1979.81</v>
      </c>
      <c r="AD45" s="4">
        <v>1972.67</v>
      </c>
      <c r="AE45" s="4">
        <v>1957.06</v>
      </c>
      <c r="AF45" s="4">
        <v>13979.49</v>
      </c>
      <c r="AG45" s="31"/>
      <c r="AH45" s="4">
        <f t="shared" si="18"/>
        <v>-10181.69</v>
      </c>
      <c r="AI45" s="4">
        <f t="shared" si="19"/>
        <v>-10258.74</v>
      </c>
      <c r="AJ45" s="4">
        <f t="shared" si="20"/>
        <v>-13663.59</v>
      </c>
      <c r="AK45" s="4">
        <f t="shared" si="21"/>
        <v>-14254.47</v>
      </c>
      <c r="AL45" s="4">
        <f t="shared" si="22"/>
        <v>-12302.69</v>
      </c>
      <c r="AM45" s="4">
        <f t="shared" si="23"/>
        <v>-10545.2</v>
      </c>
      <c r="AN45" s="4">
        <f t="shared" si="24"/>
        <v>-8643.48</v>
      </c>
      <c r="AO45" s="4">
        <f t="shared" si="25"/>
        <v>-7325.8600000000006</v>
      </c>
      <c r="AP45" s="4">
        <f t="shared" si="26"/>
        <v>-8999.8000000000011</v>
      </c>
      <c r="AQ45" s="4">
        <f t="shared" si="27"/>
        <v>-9025.01</v>
      </c>
      <c r="AR45" s="4">
        <f t="shared" si="28"/>
        <v>-9452.35</v>
      </c>
      <c r="AS45" s="4">
        <f t="shared" si="29"/>
        <v>-7608.8600000000006</v>
      </c>
      <c r="AT45" s="4">
        <f t="shared" si="30"/>
        <v>-122261.74</v>
      </c>
      <c r="AU45" s="25">
        <f t="shared" si="31"/>
        <v>0.89739163394223609</v>
      </c>
      <c r="AV45" s="31"/>
      <c r="AW45" s="19" t="s">
        <v>1337</v>
      </c>
      <c r="AX45" s="19">
        <v>1</v>
      </c>
    </row>
    <row r="46" spans="2:50" x14ac:dyDescent="0.3">
      <c r="B46" s="3" t="s">
        <v>291</v>
      </c>
      <c r="C46" s="4" t="s">
        <v>1082</v>
      </c>
      <c r="D46" s="3" t="s">
        <v>1172</v>
      </c>
      <c r="E46" s="31"/>
      <c r="F46" s="4">
        <v>97661.82</v>
      </c>
      <c r="G46" s="4">
        <v>98981.6</v>
      </c>
      <c r="H46" s="4">
        <v>145978.85</v>
      </c>
      <c r="I46" s="4">
        <v>118221.03</v>
      </c>
      <c r="J46" s="4">
        <v>116566.55</v>
      </c>
      <c r="K46" s="4">
        <v>116568.35</v>
      </c>
      <c r="L46" s="4">
        <v>124067.07</v>
      </c>
      <c r="M46" s="4">
        <v>134863.72</v>
      </c>
      <c r="N46" s="4">
        <v>132811.70000000001</v>
      </c>
      <c r="O46" s="4">
        <v>133822.21</v>
      </c>
      <c r="P46" s="4">
        <v>121837.3</v>
      </c>
      <c r="Q46" s="4">
        <v>80107.31</v>
      </c>
      <c r="R46" s="4">
        <v>1421487.51</v>
      </c>
      <c r="S46" s="31"/>
      <c r="T46" s="4">
        <v>82621.740000000005</v>
      </c>
      <c r="U46" s="4">
        <v>98554.97</v>
      </c>
      <c r="V46" s="4">
        <v>129611.69</v>
      </c>
      <c r="W46" s="4">
        <v>117404.51</v>
      </c>
      <c r="X46" s="4">
        <v>115617.46</v>
      </c>
      <c r="Y46" s="4">
        <v>114238.81</v>
      </c>
      <c r="Z46" s="4">
        <v>119868.1</v>
      </c>
      <c r="AA46" s="4">
        <v>133637.15</v>
      </c>
      <c r="AB46" s="4">
        <v>130262.94</v>
      </c>
      <c r="AC46" s="4">
        <v>131318.29</v>
      </c>
      <c r="AD46" s="4">
        <v>120280.96000000001</v>
      </c>
      <c r="AE46" s="4">
        <v>78650.91</v>
      </c>
      <c r="AF46" s="4">
        <v>1372067.53</v>
      </c>
      <c r="AG46" s="31"/>
      <c r="AH46" s="4">
        <f t="shared" si="18"/>
        <v>-15040.080000000002</v>
      </c>
      <c r="AI46" s="4">
        <f t="shared" si="19"/>
        <v>-426.63000000000466</v>
      </c>
      <c r="AJ46" s="4">
        <f t="shared" si="20"/>
        <v>-16367.160000000003</v>
      </c>
      <c r="AK46" s="4">
        <f t="shared" si="21"/>
        <v>-816.52000000000407</v>
      </c>
      <c r="AL46" s="4">
        <f t="shared" si="22"/>
        <v>-949.08999999999651</v>
      </c>
      <c r="AM46" s="4">
        <f t="shared" si="23"/>
        <v>-2329.5400000000081</v>
      </c>
      <c r="AN46" s="4">
        <f t="shared" si="24"/>
        <v>-4198.9700000000012</v>
      </c>
      <c r="AO46" s="4">
        <f t="shared" si="25"/>
        <v>-1226.570000000007</v>
      </c>
      <c r="AP46" s="4">
        <f t="shared" si="26"/>
        <v>-2548.7600000000093</v>
      </c>
      <c r="AQ46" s="4">
        <f t="shared" si="27"/>
        <v>-2503.9199999999837</v>
      </c>
      <c r="AR46" s="4">
        <f t="shared" si="28"/>
        <v>-1556.3399999999965</v>
      </c>
      <c r="AS46" s="4">
        <f t="shared" si="29"/>
        <v>-1456.3999999999942</v>
      </c>
      <c r="AT46" s="4">
        <f t="shared" si="30"/>
        <v>-49419.979999999981</v>
      </c>
      <c r="AU46" s="25">
        <f t="shared" si="31"/>
        <v>3.4766383561119003E-2</v>
      </c>
      <c r="AV46" s="31"/>
      <c r="AW46" s="19">
        <v>0.20497903884218374</v>
      </c>
      <c r="AX46" s="19">
        <v>0.79502096115781629</v>
      </c>
    </row>
    <row r="47" spans="2:50" x14ac:dyDescent="0.3">
      <c r="B47" s="3" t="s">
        <v>537</v>
      </c>
      <c r="C47" s="4" t="s">
        <v>1082</v>
      </c>
      <c r="D47" s="3" t="s">
        <v>1174</v>
      </c>
      <c r="E47" s="31"/>
      <c r="F47" s="4">
        <v>15228.21</v>
      </c>
      <c r="G47" s="4">
        <v>16506.73</v>
      </c>
      <c r="H47" s="4">
        <v>15556.19</v>
      </c>
      <c r="I47" s="4">
        <v>20405.71</v>
      </c>
      <c r="J47" s="4">
        <v>18232.490000000002</v>
      </c>
      <c r="K47" s="4">
        <v>15266.9</v>
      </c>
      <c r="L47" s="4">
        <v>12311.07</v>
      </c>
      <c r="M47" s="4">
        <v>12105.32</v>
      </c>
      <c r="N47" s="4">
        <v>13347.2</v>
      </c>
      <c r="O47" s="4">
        <v>11869.23</v>
      </c>
      <c r="P47" s="4">
        <v>13866.26</v>
      </c>
      <c r="Q47" s="4">
        <v>13656.91</v>
      </c>
      <c r="R47" s="4">
        <v>178352.22</v>
      </c>
      <c r="S47" s="31"/>
      <c r="T47" s="4">
        <v>14457.77</v>
      </c>
      <c r="U47" s="4">
        <v>15459.47</v>
      </c>
      <c r="V47" s="4">
        <v>15265.13</v>
      </c>
      <c r="W47" s="4">
        <v>19122.45</v>
      </c>
      <c r="X47" s="4">
        <v>17349.580000000002</v>
      </c>
      <c r="Y47" s="4">
        <v>14984.41</v>
      </c>
      <c r="Z47" s="4">
        <v>12311.07</v>
      </c>
      <c r="AA47" s="4">
        <v>12105.32</v>
      </c>
      <c r="AB47" s="4">
        <v>13347.2</v>
      </c>
      <c r="AC47" s="4">
        <v>11848.63</v>
      </c>
      <c r="AD47" s="4">
        <v>13784.74</v>
      </c>
      <c r="AE47" s="4">
        <v>13211.17</v>
      </c>
      <c r="AF47" s="4">
        <v>173246.94</v>
      </c>
      <c r="AG47" s="31"/>
      <c r="AH47" s="4">
        <f t="shared" si="18"/>
        <v>-770.43999999999869</v>
      </c>
      <c r="AI47" s="4">
        <f t="shared" si="19"/>
        <v>-1047.2600000000002</v>
      </c>
      <c r="AJ47" s="4">
        <f t="shared" si="20"/>
        <v>-291.06000000000131</v>
      </c>
      <c r="AK47" s="4">
        <f t="shared" si="21"/>
        <v>-1283.2599999999984</v>
      </c>
      <c r="AL47" s="4">
        <f t="shared" si="22"/>
        <v>-882.90999999999985</v>
      </c>
      <c r="AM47" s="4">
        <f t="shared" si="23"/>
        <v>-282.48999999999978</v>
      </c>
      <c r="AN47" s="4">
        <f t="shared" si="24"/>
        <v>0</v>
      </c>
      <c r="AO47" s="4">
        <f t="shared" si="25"/>
        <v>0</v>
      </c>
      <c r="AP47" s="4">
        <f t="shared" si="26"/>
        <v>0</v>
      </c>
      <c r="AQ47" s="4">
        <f t="shared" si="27"/>
        <v>-20.600000000000364</v>
      </c>
      <c r="AR47" s="4">
        <f t="shared" si="28"/>
        <v>-81.520000000000437</v>
      </c>
      <c r="AS47" s="4">
        <f t="shared" si="29"/>
        <v>-445.73999999999978</v>
      </c>
      <c r="AT47" s="4">
        <f t="shared" si="30"/>
        <v>-5105.2799999999988</v>
      </c>
      <c r="AU47" s="25">
        <f t="shared" si="31"/>
        <v>2.8624706774045196E-2</v>
      </c>
      <c r="AV47" s="31"/>
      <c r="AW47" s="19" t="s">
        <v>1337</v>
      </c>
      <c r="AX47" s="19">
        <v>1</v>
      </c>
    </row>
    <row r="48" spans="2:50" x14ac:dyDescent="0.3">
      <c r="B48" s="3" t="s">
        <v>223</v>
      </c>
      <c r="C48" s="4" t="s">
        <v>1082</v>
      </c>
      <c r="D48" s="3" t="s">
        <v>1175</v>
      </c>
      <c r="E48" s="31"/>
      <c r="F48" s="4">
        <v>95173.37</v>
      </c>
      <c r="G48" s="4">
        <v>90116.39</v>
      </c>
      <c r="H48" s="4">
        <v>93296.87</v>
      </c>
      <c r="I48" s="4">
        <v>98066.34</v>
      </c>
      <c r="J48" s="4">
        <v>44831.01</v>
      </c>
      <c r="K48" s="4">
        <v>110681.9</v>
      </c>
      <c r="L48" s="4">
        <v>73106.710000000006</v>
      </c>
      <c r="M48" s="4">
        <v>81029.89</v>
      </c>
      <c r="N48" s="4">
        <v>145342.51999999999</v>
      </c>
      <c r="O48" s="4">
        <v>164915.74</v>
      </c>
      <c r="P48" s="4">
        <v>110193.28</v>
      </c>
      <c r="Q48" s="4">
        <v>103847.52</v>
      </c>
      <c r="R48" s="4">
        <v>1210601.54</v>
      </c>
      <c r="S48" s="31"/>
      <c r="T48" s="4">
        <v>57661.29</v>
      </c>
      <c r="U48" s="4">
        <v>57774.75</v>
      </c>
      <c r="V48" s="4">
        <v>57644.639999999999</v>
      </c>
      <c r="W48" s="4">
        <v>57904.95</v>
      </c>
      <c r="X48" s="4">
        <v>44831.01</v>
      </c>
      <c r="Y48" s="4">
        <v>59075.45</v>
      </c>
      <c r="Z48" s="4">
        <v>56914.47</v>
      </c>
      <c r="AA48" s="4">
        <v>59086.11</v>
      </c>
      <c r="AB48" s="4">
        <v>59603.72</v>
      </c>
      <c r="AC48" s="4">
        <v>59576.09</v>
      </c>
      <c r="AD48" s="4">
        <v>59249.599999999999</v>
      </c>
      <c r="AE48" s="4">
        <v>59277.45</v>
      </c>
      <c r="AF48" s="4">
        <v>688599.53</v>
      </c>
      <c r="AG48" s="31"/>
      <c r="AH48" s="4">
        <f t="shared" si="18"/>
        <v>-37512.079999999994</v>
      </c>
      <c r="AI48" s="4">
        <f t="shared" si="19"/>
        <v>-32341.64</v>
      </c>
      <c r="AJ48" s="4">
        <f t="shared" si="20"/>
        <v>-35652.229999999996</v>
      </c>
      <c r="AK48" s="4">
        <f t="shared" si="21"/>
        <v>-40161.39</v>
      </c>
      <c r="AL48" s="4">
        <f t="shared" si="22"/>
        <v>0</v>
      </c>
      <c r="AM48" s="4">
        <f t="shared" si="23"/>
        <v>-51606.45</v>
      </c>
      <c r="AN48" s="4">
        <f t="shared" si="24"/>
        <v>-16192.240000000005</v>
      </c>
      <c r="AO48" s="4">
        <f t="shared" si="25"/>
        <v>-21943.78</v>
      </c>
      <c r="AP48" s="4">
        <f t="shared" si="26"/>
        <v>-85738.799999999988</v>
      </c>
      <c r="AQ48" s="4">
        <f t="shared" si="27"/>
        <v>-105339.65</v>
      </c>
      <c r="AR48" s="4">
        <f t="shared" si="28"/>
        <v>-50943.68</v>
      </c>
      <c r="AS48" s="4">
        <f t="shared" si="29"/>
        <v>-44570.070000000007</v>
      </c>
      <c r="AT48" s="4">
        <f t="shared" si="30"/>
        <v>-522002.01</v>
      </c>
      <c r="AU48" s="25">
        <f t="shared" si="31"/>
        <v>0.43119225670239936</v>
      </c>
      <c r="AV48" s="31"/>
      <c r="AW48" s="19" t="s">
        <v>1337</v>
      </c>
      <c r="AX48" s="19">
        <v>0.99963521213261231</v>
      </c>
    </row>
    <row r="49" spans="2:50" x14ac:dyDescent="0.3">
      <c r="B49" s="3" t="s">
        <v>535</v>
      </c>
      <c r="C49" s="4" t="s">
        <v>1082</v>
      </c>
      <c r="D49" s="3" t="s">
        <v>1178</v>
      </c>
      <c r="E49" s="31"/>
      <c r="F49" s="4">
        <v>12725.05</v>
      </c>
      <c r="G49" s="4">
        <v>2654.88</v>
      </c>
      <c r="H49" s="4">
        <v>12128.94</v>
      </c>
      <c r="I49" s="4">
        <v>29885.14</v>
      </c>
      <c r="J49" s="4">
        <v>12742.86</v>
      </c>
      <c r="K49" s="4">
        <v>10666.52</v>
      </c>
      <c r="L49" s="4">
        <v>11355.06</v>
      </c>
      <c r="M49" s="4">
        <v>10355.86</v>
      </c>
      <c r="N49" s="4">
        <v>8082.78</v>
      </c>
      <c r="O49" s="4">
        <v>10653.48</v>
      </c>
      <c r="P49" s="4">
        <v>10623.94</v>
      </c>
      <c r="Q49" s="4">
        <v>23714.63</v>
      </c>
      <c r="R49" s="4">
        <v>155589.14000000001</v>
      </c>
      <c r="S49" s="31"/>
      <c r="T49" s="4">
        <v>0</v>
      </c>
      <c r="U49" s="4">
        <v>0</v>
      </c>
      <c r="V49" s="4">
        <v>0</v>
      </c>
      <c r="W49" s="4">
        <v>10220.69</v>
      </c>
      <c r="X49" s="4">
        <v>4872.83</v>
      </c>
      <c r="Y49" s="4">
        <v>4886.76</v>
      </c>
      <c r="Z49" s="4">
        <v>4906.57</v>
      </c>
      <c r="AA49" s="4">
        <v>4867.63</v>
      </c>
      <c r="AB49" s="4">
        <v>4730.8999999999996</v>
      </c>
      <c r="AC49" s="4">
        <v>4906.1499999999996</v>
      </c>
      <c r="AD49" s="4">
        <v>4903.3900000000003</v>
      </c>
      <c r="AE49" s="4">
        <v>5566.96</v>
      </c>
      <c r="AF49" s="4">
        <v>49861.88</v>
      </c>
      <c r="AG49" s="31"/>
      <c r="AH49" s="4">
        <f t="shared" si="18"/>
        <v>-12725.05</v>
      </c>
      <c r="AI49" s="4">
        <f t="shared" si="19"/>
        <v>-2654.88</v>
      </c>
      <c r="AJ49" s="4">
        <f t="shared" si="20"/>
        <v>-12128.94</v>
      </c>
      <c r="AK49" s="4">
        <f t="shared" si="21"/>
        <v>-19664.449999999997</v>
      </c>
      <c r="AL49" s="4">
        <f t="shared" si="22"/>
        <v>-7870.0300000000007</v>
      </c>
      <c r="AM49" s="4">
        <f t="shared" si="23"/>
        <v>-5779.76</v>
      </c>
      <c r="AN49" s="4">
        <f t="shared" si="24"/>
        <v>-6448.49</v>
      </c>
      <c r="AO49" s="4">
        <f t="shared" si="25"/>
        <v>-5488.2300000000005</v>
      </c>
      <c r="AP49" s="4">
        <f t="shared" si="26"/>
        <v>-3351.88</v>
      </c>
      <c r="AQ49" s="4">
        <f t="shared" si="27"/>
        <v>-5747.33</v>
      </c>
      <c r="AR49" s="4">
        <f t="shared" si="28"/>
        <v>-5720.55</v>
      </c>
      <c r="AS49" s="4">
        <f t="shared" si="29"/>
        <v>-18147.670000000002</v>
      </c>
      <c r="AT49" s="4">
        <f t="shared" si="30"/>
        <v>-105727.26000000001</v>
      </c>
      <c r="AU49" s="25">
        <f t="shared" si="31"/>
        <v>0.67952853264694435</v>
      </c>
      <c r="AV49" s="31"/>
      <c r="AW49" s="19">
        <v>9.4874302048497242E-2</v>
      </c>
      <c r="AX49" s="19">
        <v>0.90512569795150277</v>
      </c>
    </row>
    <row r="50" spans="2:50" x14ac:dyDescent="0.3">
      <c r="B50" s="3" t="s">
        <v>172</v>
      </c>
      <c r="C50" s="4" t="s">
        <v>1082</v>
      </c>
      <c r="D50" s="3" t="s">
        <v>1179</v>
      </c>
      <c r="E50" s="31"/>
      <c r="F50" s="4">
        <v>18979.04</v>
      </c>
      <c r="G50" s="4">
        <v>320222.87</v>
      </c>
      <c r="H50" s="4">
        <v>26150.58</v>
      </c>
      <c r="I50" s="4">
        <v>285546.38</v>
      </c>
      <c r="J50" s="4">
        <v>28753.15</v>
      </c>
      <c r="K50" s="4">
        <v>22769.59</v>
      </c>
      <c r="L50" s="4">
        <v>319695.48</v>
      </c>
      <c r="M50" s="4">
        <v>24570.41</v>
      </c>
      <c r="N50" s="4">
        <v>337516.63</v>
      </c>
      <c r="O50" s="4">
        <v>26248.85</v>
      </c>
      <c r="P50" s="4">
        <v>65707.149999999994</v>
      </c>
      <c r="Q50" s="4">
        <v>20266.97</v>
      </c>
      <c r="R50" s="4">
        <v>1496427.1</v>
      </c>
      <c r="S50" s="31"/>
      <c r="T50" s="4">
        <v>17659.32</v>
      </c>
      <c r="U50" s="4">
        <v>289668.90999999997</v>
      </c>
      <c r="V50" s="4">
        <v>20345.45</v>
      </c>
      <c r="W50" s="4">
        <v>266023.05</v>
      </c>
      <c r="X50" s="4">
        <v>20429.240000000002</v>
      </c>
      <c r="Y50" s="4">
        <v>19615.77</v>
      </c>
      <c r="Z50" s="4">
        <v>301778.57</v>
      </c>
      <c r="AA50" s="4">
        <v>20302.849999999999</v>
      </c>
      <c r="AB50" s="4">
        <v>318888.68</v>
      </c>
      <c r="AC50" s="4">
        <v>20359.41</v>
      </c>
      <c r="AD50" s="4">
        <v>49142.87</v>
      </c>
      <c r="AE50" s="4">
        <v>18811.46</v>
      </c>
      <c r="AF50" s="4">
        <v>1363025.58</v>
      </c>
      <c r="AG50" s="31"/>
      <c r="AH50" s="4">
        <f t="shared" si="18"/>
        <v>-1319.7200000000012</v>
      </c>
      <c r="AI50" s="4">
        <f t="shared" si="19"/>
        <v>-30553.960000000021</v>
      </c>
      <c r="AJ50" s="4">
        <f t="shared" si="20"/>
        <v>-5805.130000000001</v>
      </c>
      <c r="AK50" s="4">
        <f t="shared" si="21"/>
        <v>-19523.330000000016</v>
      </c>
      <c r="AL50" s="4">
        <f t="shared" si="22"/>
        <v>-8323.91</v>
      </c>
      <c r="AM50" s="4">
        <f t="shared" si="23"/>
        <v>-3153.8199999999997</v>
      </c>
      <c r="AN50" s="4">
        <f t="shared" si="24"/>
        <v>-17916.909999999974</v>
      </c>
      <c r="AO50" s="4">
        <f t="shared" si="25"/>
        <v>-4267.5600000000013</v>
      </c>
      <c r="AP50" s="4">
        <f t="shared" si="26"/>
        <v>-18627.950000000012</v>
      </c>
      <c r="AQ50" s="4">
        <f t="shared" si="27"/>
        <v>-5889.4399999999987</v>
      </c>
      <c r="AR50" s="4">
        <f t="shared" si="28"/>
        <v>-16564.279999999992</v>
      </c>
      <c r="AS50" s="4">
        <f t="shared" si="29"/>
        <v>-1455.510000000002</v>
      </c>
      <c r="AT50" s="4">
        <f t="shared" si="30"/>
        <v>-133401.52000000002</v>
      </c>
      <c r="AU50" s="25">
        <f t="shared" si="31"/>
        <v>8.9146688134690968E-2</v>
      </c>
      <c r="AV50" s="31"/>
      <c r="AW50" s="19">
        <v>5.6671018441169204E-3</v>
      </c>
      <c r="AX50" s="19">
        <v>0.9943328981558831</v>
      </c>
    </row>
    <row r="51" spans="2:50" x14ac:dyDescent="0.3">
      <c r="B51" s="3" t="s">
        <v>774</v>
      </c>
      <c r="C51" s="4" t="s">
        <v>1082</v>
      </c>
      <c r="D51" s="3" t="s">
        <v>1181</v>
      </c>
      <c r="E51" s="31"/>
      <c r="F51" s="4">
        <v>19987.32</v>
      </c>
      <c r="G51" s="4">
        <v>16205.26</v>
      </c>
      <c r="H51" s="4">
        <v>20694.669999999998</v>
      </c>
      <c r="I51" s="4">
        <v>18995.37</v>
      </c>
      <c r="J51" s="4">
        <v>13424.58</v>
      </c>
      <c r="K51" s="4">
        <v>13529.22</v>
      </c>
      <c r="L51" s="4">
        <v>13104.87</v>
      </c>
      <c r="M51" s="4">
        <v>20370.66</v>
      </c>
      <c r="N51" s="4">
        <v>17973</v>
      </c>
      <c r="O51" s="4">
        <v>17898.95</v>
      </c>
      <c r="P51" s="4">
        <v>16025.94</v>
      </c>
      <c r="Q51" s="4">
        <v>12382.2</v>
      </c>
      <c r="R51" s="4">
        <v>200592.04</v>
      </c>
      <c r="S51" s="31"/>
      <c r="T51" s="4">
        <v>17066.14</v>
      </c>
      <c r="U51" s="4">
        <v>13461</v>
      </c>
      <c r="V51" s="4">
        <v>15640.13</v>
      </c>
      <c r="W51" s="4">
        <v>17172.14</v>
      </c>
      <c r="X51" s="4">
        <v>13424.58</v>
      </c>
      <c r="Y51" s="4">
        <v>13394.57</v>
      </c>
      <c r="Z51" s="4">
        <v>11352.23</v>
      </c>
      <c r="AA51" s="4">
        <v>15492.7</v>
      </c>
      <c r="AB51" s="4">
        <v>15775.2</v>
      </c>
      <c r="AC51" s="4">
        <v>15263.44</v>
      </c>
      <c r="AD51" s="4">
        <v>13285.04</v>
      </c>
      <c r="AE51" s="4">
        <v>11449.85</v>
      </c>
      <c r="AF51" s="4">
        <v>172777.02</v>
      </c>
      <c r="AG51" s="31"/>
      <c r="AH51" s="4">
        <f t="shared" si="18"/>
        <v>-2921.1800000000003</v>
      </c>
      <c r="AI51" s="4">
        <f t="shared" si="19"/>
        <v>-2744.26</v>
      </c>
      <c r="AJ51" s="4">
        <f t="shared" si="20"/>
        <v>-5054.5399999999991</v>
      </c>
      <c r="AK51" s="4">
        <f t="shared" si="21"/>
        <v>-1823.2299999999996</v>
      </c>
      <c r="AL51" s="4">
        <f t="shared" si="22"/>
        <v>0</v>
      </c>
      <c r="AM51" s="4">
        <f t="shared" si="23"/>
        <v>-134.64999999999964</v>
      </c>
      <c r="AN51" s="4">
        <f t="shared" si="24"/>
        <v>-1752.6400000000012</v>
      </c>
      <c r="AO51" s="4">
        <f t="shared" si="25"/>
        <v>-4877.9599999999991</v>
      </c>
      <c r="AP51" s="4">
        <f t="shared" si="26"/>
        <v>-2197.7999999999993</v>
      </c>
      <c r="AQ51" s="4">
        <f t="shared" si="27"/>
        <v>-2635.51</v>
      </c>
      <c r="AR51" s="4">
        <f t="shared" si="28"/>
        <v>-2740.8999999999996</v>
      </c>
      <c r="AS51" s="4">
        <f t="shared" si="29"/>
        <v>-932.35000000000036</v>
      </c>
      <c r="AT51" s="4">
        <f t="shared" si="30"/>
        <v>-27815.020000000019</v>
      </c>
      <c r="AU51" s="25">
        <f t="shared" si="31"/>
        <v>0.13866462497714274</v>
      </c>
      <c r="AV51" s="31"/>
      <c r="AW51" s="19" t="s">
        <v>1337</v>
      </c>
      <c r="AX51" s="19">
        <v>1</v>
      </c>
    </row>
    <row r="52" spans="2:50" x14ac:dyDescent="0.3">
      <c r="B52" s="3" t="s">
        <v>539</v>
      </c>
      <c r="C52" s="4" t="s">
        <v>1082</v>
      </c>
      <c r="D52" s="3" t="s">
        <v>1186</v>
      </c>
      <c r="E52" s="31"/>
      <c r="F52" s="4">
        <v>14967.13</v>
      </c>
      <c r="G52" s="4">
        <v>15593.59</v>
      </c>
      <c r="H52" s="4">
        <v>17522.07</v>
      </c>
      <c r="I52" s="4">
        <v>19941.509999999998</v>
      </c>
      <c r="J52" s="4">
        <v>17431.2</v>
      </c>
      <c r="K52" s="4">
        <v>14470.12</v>
      </c>
      <c r="L52" s="4">
        <v>14572.39</v>
      </c>
      <c r="M52" s="4">
        <v>16522.79</v>
      </c>
      <c r="N52" s="4">
        <v>17799.96</v>
      </c>
      <c r="O52" s="4">
        <v>16811.349999999999</v>
      </c>
      <c r="P52" s="4">
        <v>18139.21</v>
      </c>
      <c r="Q52" s="4">
        <v>20263.849999999999</v>
      </c>
      <c r="R52" s="4">
        <v>204035.17</v>
      </c>
      <c r="S52" s="31"/>
      <c r="T52" s="4">
        <v>10188.19</v>
      </c>
      <c r="U52" s="4">
        <v>10518.12</v>
      </c>
      <c r="V52" s="4">
        <v>11136.76</v>
      </c>
      <c r="W52" s="4">
        <v>10984.1</v>
      </c>
      <c r="X52" s="4">
        <v>10847.93</v>
      </c>
      <c r="Y52" s="4">
        <v>11346.09</v>
      </c>
      <c r="Z52" s="4">
        <v>10858.87</v>
      </c>
      <c r="AA52" s="4">
        <v>11367.22</v>
      </c>
      <c r="AB52" s="4">
        <v>11148.31</v>
      </c>
      <c r="AC52" s="4">
        <v>10218.209999999999</v>
      </c>
      <c r="AD52" s="4">
        <v>10908.29</v>
      </c>
      <c r="AE52" s="4">
        <v>10594.65</v>
      </c>
      <c r="AF52" s="4">
        <v>130116.74</v>
      </c>
      <c r="AG52" s="31"/>
      <c r="AH52" s="4">
        <f t="shared" si="18"/>
        <v>-4778.9399999999987</v>
      </c>
      <c r="AI52" s="4">
        <f t="shared" si="19"/>
        <v>-5075.4699999999993</v>
      </c>
      <c r="AJ52" s="4">
        <f t="shared" si="20"/>
        <v>-6385.3099999999995</v>
      </c>
      <c r="AK52" s="4">
        <f t="shared" si="21"/>
        <v>-8957.409999999998</v>
      </c>
      <c r="AL52" s="4">
        <f t="shared" si="22"/>
        <v>-6583.27</v>
      </c>
      <c r="AM52" s="4">
        <f t="shared" si="23"/>
        <v>-3124.0300000000007</v>
      </c>
      <c r="AN52" s="4">
        <f t="shared" si="24"/>
        <v>-3713.5199999999986</v>
      </c>
      <c r="AO52" s="4">
        <f t="shared" si="25"/>
        <v>-5155.5700000000015</v>
      </c>
      <c r="AP52" s="4">
        <f t="shared" si="26"/>
        <v>-6651.65</v>
      </c>
      <c r="AQ52" s="4">
        <f t="shared" si="27"/>
        <v>-6593.1399999999994</v>
      </c>
      <c r="AR52" s="4">
        <f t="shared" si="28"/>
        <v>-7230.9199999999983</v>
      </c>
      <c r="AS52" s="4">
        <f t="shared" si="29"/>
        <v>-9669.1999999999989</v>
      </c>
      <c r="AT52" s="4">
        <f t="shared" si="30"/>
        <v>-73918.430000000008</v>
      </c>
      <c r="AU52" s="25">
        <f t="shared" si="31"/>
        <v>0.36228278683523041</v>
      </c>
      <c r="AV52" s="31"/>
      <c r="AW52" s="19">
        <v>2.3799206774278081E-3</v>
      </c>
      <c r="AX52" s="19">
        <v>0.99762007932257224</v>
      </c>
    </row>
    <row r="53" spans="2:50" x14ac:dyDescent="0.3">
      <c r="B53" s="3" t="s">
        <v>334</v>
      </c>
      <c r="C53" s="4" t="s">
        <v>1082</v>
      </c>
      <c r="D53" s="3" t="s">
        <v>1188</v>
      </c>
      <c r="E53" s="31"/>
      <c r="F53" s="4">
        <v>16393.240000000002</v>
      </c>
      <c r="G53" s="4">
        <v>14940.24</v>
      </c>
      <c r="H53" s="4">
        <v>32344.93</v>
      </c>
      <c r="I53" s="4">
        <v>15792.51</v>
      </c>
      <c r="J53" s="4">
        <v>16940.12</v>
      </c>
      <c r="K53" s="4">
        <v>53948.49</v>
      </c>
      <c r="L53" s="4">
        <v>17401.3</v>
      </c>
      <c r="M53" s="4">
        <v>17734.419999999998</v>
      </c>
      <c r="N53" s="4">
        <v>37952.53</v>
      </c>
      <c r="O53" s="4">
        <v>15682.96</v>
      </c>
      <c r="P53" s="4">
        <v>14575.36</v>
      </c>
      <c r="Q53" s="4">
        <v>79537.52</v>
      </c>
      <c r="R53" s="4">
        <v>333243.62</v>
      </c>
      <c r="S53" s="31"/>
      <c r="T53" s="4">
        <v>16393.240000000002</v>
      </c>
      <c r="U53" s="4">
        <v>14940.24</v>
      </c>
      <c r="V53" s="4">
        <v>32344.93</v>
      </c>
      <c r="W53" s="4">
        <v>13837.62</v>
      </c>
      <c r="X53" s="4">
        <v>14906.48</v>
      </c>
      <c r="Y53" s="4">
        <v>53948.49</v>
      </c>
      <c r="Z53" s="4">
        <v>17401.3</v>
      </c>
      <c r="AA53" s="4">
        <v>17734.419999999998</v>
      </c>
      <c r="AB53" s="4">
        <v>37922.53</v>
      </c>
      <c r="AC53" s="4">
        <v>15682.96</v>
      </c>
      <c r="AD53" s="4">
        <v>14575.36</v>
      </c>
      <c r="AE53" s="4">
        <v>75309.320000000007</v>
      </c>
      <c r="AF53" s="4">
        <v>324996.89</v>
      </c>
      <c r="AG53" s="31"/>
      <c r="AH53" s="4">
        <f t="shared" si="18"/>
        <v>0</v>
      </c>
      <c r="AI53" s="4">
        <f t="shared" si="19"/>
        <v>0</v>
      </c>
      <c r="AJ53" s="4">
        <f t="shared" si="20"/>
        <v>0</v>
      </c>
      <c r="AK53" s="4">
        <f t="shared" si="21"/>
        <v>-1954.8899999999994</v>
      </c>
      <c r="AL53" s="4">
        <f t="shared" si="22"/>
        <v>-2033.6399999999994</v>
      </c>
      <c r="AM53" s="4">
        <f t="shared" si="23"/>
        <v>0</v>
      </c>
      <c r="AN53" s="4">
        <f t="shared" si="24"/>
        <v>0</v>
      </c>
      <c r="AO53" s="4">
        <f t="shared" si="25"/>
        <v>0</v>
      </c>
      <c r="AP53" s="4">
        <f t="shared" si="26"/>
        <v>-30</v>
      </c>
      <c r="AQ53" s="4">
        <f t="shared" si="27"/>
        <v>0</v>
      </c>
      <c r="AR53" s="4">
        <f t="shared" si="28"/>
        <v>0</v>
      </c>
      <c r="AS53" s="4">
        <f t="shared" si="29"/>
        <v>-4228.1999999999971</v>
      </c>
      <c r="AT53" s="4">
        <f t="shared" si="30"/>
        <v>-8246.7299999999814</v>
      </c>
      <c r="AU53" s="25">
        <f t="shared" si="31"/>
        <v>2.4746850367307803E-2</v>
      </c>
      <c r="AV53" s="31"/>
      <c r="AW53" s="19">
        <v>1</v>
      </c>
      <c r="AX53" s="19" t="s">
        <v>1337</v>
      </c>
    </row>
    <row r="54" spans="2:50" x14ac:dyDescent="0.3">
      <c r="B54" s="3" t="s">
        <v>735</v>
      </c>
      <c r="C54" s="4" t="s">
        <v>1082</v>
      </c>
      <c r="D54" s="3" t="s">
        <v>1190</v>
      </c>
      <c r="E54" s="31"/>
      <c r="F54" s="4">
        <v>27242.16</v>
      </c>
      <c r="G54" s="4">
        <v>29443.93</v>
      </c>
      <c r="H54" s="4">
        <v>25885.05</v>
      </c>
      <c r="I54" s="4">
        <v>23182.87</v>
      </c>
      <c r="J54" s="4">
        <v>20884.599999999999</v>
      </c>
      <c r="K54" s="4">
        <v>34618.04</v>
      </c>
      <c r="L54" s="4">
        <v>24101.01</v>
      </c>
      <c r="M54" s="4">
        <v>29977.17</v>
      </c>
      <c r="N54" s="4">
        <v>33063.620000000003</v>
      </c>
      <c r="O54" s="4">
        <v>35800.980000000003</v>
      </c>
      <c r="P54" s="4">
        <v>36267.160000000003</v>
      </c>
      <c r="Q54" s="4">
        <v>36526.519999999997</v>
      </c>
      <c r="R54" s="4">
        <v>356993.11</v>
      </c>
      <c r="S54" s="31"/>
      <c r="T54" s="4">
        <v>12115.27</v>
      </c>
      <c r="U54" s="4">
        <v>12436.24</v>
      </c>
      <c r="V54" s="4">
        <v>12908.51</v>
      </c>
      <c r="W54" s="4">
        <v>11918.14</v>
      </c>
      <c r="X54" s="4">
        <v>12200.99</v>
      </c>
      <c r="Y54" s="4">
        <v>13015.94</v>
      </c>
      <c r="Z54" s="4">
        <v>12547.19</v>
      </c>
      <c r="AA54" s="4">
        <v>12880.05</v>
      </c>
      <c r="AB54" s="4">
        <v>13060.54</v>
      </c>
      <c r="AC54" s="4">
        <v>12597.58</v>
      </c>
      <c r="AD54" s="4">
        <v>13043.65</v>
      </c>
      <c r="AE54" s="4">
        <v>12181.72</v>
      </c>
      <c r="AF54" s="4">
        <v>150905.82</v>
      </c>
      <c r="AG54" s="31"/>
      <c r="AH54" s="4">
        <f t="shared" si="18"/>
        <v>-15126.89</v>
      </c>
      <c r="AI54" s="4">
        <f t="shared" si="19"/>
        <v>-17007.690000000002</v>
      </c>
      <c r="AJ54" s="4">
        <f t="shared" si="20"/>
        <v>-12976.539999999999</v>
      </c>
      <c r="AK54" s="4">
        <f t="shared" si="21"/>
        <v>-11264.73</v>
      </c>
      <c r="AL54" s="4">
        <f t="shared" si="22"/>
        <v>-8683.6099999999988</v>
      </c>
      <c r="AM54" s="4">
        <f t="shared" si="23"/>
        <v>-21602.1</v>
      </c>
      <c r="AN54" s="4">
        <f t="shared" si="24"/>
        <v>-11553.819999999998</v>
      </c>
      <c r="AO54" s="4">
        <f t="shared" si="25"/>
        <v>-17097.12</v>
      </c>
      <c r="AP54" s="4">
        <f t="shared" si="26"/>
        <v>-20003.080000000002</v>
      </c>
      <c r="AQ54" s="4">
        <f t="shared" si="27"/>
        <v>-23203.4</v>
      </c>
      <c r="AR54" s="4">
        <f t="shared" si="28"/>
        <v>-23223.510000000002</v>
      </c>
      <c r="AS54" s="4">
        <f t="shared" si="29"/>
        <v>-24344.799999999996</v>
      </c>
      <c r="AT54" s="4">
        <f t="shared" si="30"/>
        <v>-206087.28999999998</v>
      </c>
      <c r="AU54" s="25">
        <f t="shared" si="31"/>
        <v>0.57728646359589397</v>
      </c>
      <c r="AV54" s="31"/>
      <c r="AW54" s="19" t="s">
        <v>1337</v>
      </c>
      <c r="AX54" s="19">
        <v>0.99988762043501078</v>
      </c>
    </row>
    <row r="55" spans="2:50" x14ac:dyDescent="0.3">
      <c r="B55" s="3" t="s">
        <v>164</v>
      </c>
      <c r="C55" s="4" t="s">
        <v>1082</v>
      </c>
      <c r="D55" s="3" t="s">
        <v>1192</v>
      </c>
      <c r="E55" s="31"/>
      <c r="F55" s="4">
        <v>80742.75</v>
      </c>
      <c r="G55" s="4">
        <v>73535.179999999993</v>
      </c>
      <c r="H55" s="4">
        <v>81412.990000000005</v>
      </c>
      <c r="I55" s="4">
        <v>79809.009999999995</v>
      </c>
      <c r="J55" s="4">
        <v>91821.79</v>
      </c>
      <c r="K55" s="4">
        <v>86016.83</v>
      </c>
      <c r="L55" s="4">
        <v>89387.9</v>
      </c>
      <c r="M55" s="4">
        <v>69699.39</v>
      </c>
      <c r="N55" s="4">
        <v>70421.86</v>
      </c>
      <c r="O55" s="4">
        <v>85137.79</v>
      </c>
      <c r="P55" s="4">
        <v>73724.990000000005</v>
      </c>
      <c r="Q55" s="4">
        <v>85752.95</v>
      </c>
      <c r="R55" s="4">
        <v>967463.43</v>
      </c>
      <c r="S55" s="31"/>
      <c r="T55" s="4">
        <v>38007.49</v>
      </c>
      <c r="U55" s="4">
        <v>39385.58</v>
      </c>
      <c r="V55" s="4">
        <v>41081.339999999997</v>
      </c>
      <c r="W55" s="4">
        <v>40006.660000000003</v>
      </c>
      <c r="X55" s="4">
        <v>41515.480000000003</v>
      </c>
      <c r="Y55" s="4">
        <v>44721.26</v>
      </c>
      <c r="Z55" s="4">
        <v>41255.03</v>
      </c>
      <c r="AA55" s="4">
        <v>44358.29</v>
      </c>
      <c r="AB55" s="4">
        <v>38106.9</v>
      </c>
      <c r="AC55" s="4">
        <v>40889.85</v>
      </c>
      <c r="AD55" s="4">
        <v>45116.08</v>
      </c>
      <c r="AE55" s="4">
        <v>40535.17</v>
      </c>
      <c r="AF55" s="4">
        <v>494979.13</v>
      </c>
      <c r="AG55" s="31"/>
      <c r="AH55" s="4">
        <f t="shared" si="18"/>
        <v>-42735.26</v>
      </c>
      <c r="AI55" s="4">
        <f t="shared" si="19"/>
        <v>-34149.599999999991</v>
      </c>
      <c r="AJ55" s="4">
        <f t="shared" si="20"/>
        <v>-40331.650000000009</v>
      </c>
      <c r="AK55" s="4">
        <f t="shared" si="21"/>
        <v>-39802.349999999991</v>
      </c>
      <c r="AL55" s="4">
        <f t="shared" si="22"/>
        <v>-50306.30999999999</v>
      </c>
      <c r="AM55" s="4">
        <f t="shared" si="23"/>
        <v>-41295.57</v>
      </c>
      <c r="AN55" s="4">
        <f t="shared" si="24"/>
        <v>-48132.869999999995</v>
      </c>
      <c r="AO55" s="4">
        <f t="shared" si="25"/>
        <v>-25341.1</v>
      </c>
      <c r="AP55" s="4">
        <f t="shared" si="26"/>
        <v>-32314.959999999999</v>
      </c>
      <c r="AQ55" s="4">
        <f t="shared" si="27"/>
        <v>-44247.939999999995</v>
      </c>
      <c r="AR55" s="4">
        <f t="shared" si="28"/>
        <v>-28608.910000000003</v>
      </c>
      <c r="AS55" s="4">
        <f t="shared" si="29"/>
        <v>-45217.78</v>
      </c>
      <c r="AT55" s="4">
        <f t="shared" si="30"/>
        <v>-472484.30000000005</v>
      </c>
      <c r="AU55" s="25">
        <f t="shared" si="31"/>
        <v>0.48837432542540654</v>
      </c>
      <c r="AV55" s="31"/>
      <c r="AW55" s="19">
        <v>1.2262333372770275E-2</v>
      </c>
      <c r="AX55" s="19">
        <v>0.98773766662722973</v>
      </c>
    </row>
    <row r="56" spans="2:50" x14ac:dyDescent="0.3">
      <c r="B56" s="3" t="s">
        <v>59</v>
      </c>
      <c r="C56" s="4" t="s">
        <v>1082</v>
      </c>
      <c r="D56" s="3" t="s">
        <v>1194</v>
      </c>
      <c r="E56" s="31"/>
      <c r="F56" s="4">
        <v>9428.18</v>
      </c>
      <c r="G56" s="4">
        <v>6573.15</v>
      </c>
      <c r="H56" s="4">
        <v>8132.99</v>
      </c>
      <c r="I56" s="4">
        <v>9278.84</v>
      </c>
      <c r="J56" s="4">
        <v>9532.7199999999993</v>
      </c>
      <c r="K56" s="4">
        <v>7205.16</v>
      </c>
      <c r="L56" s="4">
        <v>8247.5300000000007</v>
      </c>
      <c r="M56" s="4">
        <v>12397.58</v>
      </c>
      <c r="N56" s="4">
        <v>8041.47</v>
      </c>
      <c r="O56" s="4">
        <v>9186.59</v>
      </c>
      <c r="P56" s="4">
        <v>9223.48</v>
      </c>
      <c r="Q56" s="4">
        <v>8106.82</v>
      </c>
      <c r="R56" s="4">
        <v>105354.51</v>
      </c>
      <c r="S56" s="31"/>
      <c r="T56" s="4">
        <v>4636.72</v>
      </c>
      <c r="U56" s="4">
        <v>4360.83</v>
      </c>
      <c r="V56" s="4">
        <v>4471.1400000000003</v>
      </c>
      <c r="W56" s="4">
        <v>4463.3500000000004</v>
      </c>
      <c r="X56" s="4">
        <v>4559.21</v>
      </c>
      <c r="Y56" s="4">
        <v>4407.17</v>
      </c>
      <c r="Z56" s="4">
        <v>4598.76</v>
      </c>
      <c r="AA56" s="4">
        <v>4556.18</v>
      </c>
      <c r="AB56" s="4">
        <v>4438.3500000000004</v>
      </c>
      <c r="AC56" s="4">
        <v>4509.29</v>
      </c>
      <c r="AD56" s="4">
        <v>4555.88</v>
      </c>
      <c r="AE56" s="4">
        <v>4379.71</v>
      </c>
      <c r="AF56" s="4">
        <v>53936.59</v>
      </c>
      <c r="AG56" s="31"/>
      <c r="AH56" s="4">
        <f t="shared" si="18"/>
        <v>-4791.46</v>
      </c>
      <c r="AI56" s="4">
        <f t="shared" si="19"/>
        <v>-2212.3199999999997</v>
      </c>
      <c r="AJ56" s="4">
        <f t="shared" si="20"/>
        <v>-3661.8499999999995</v>
      </c>
      <c r="AK56" s="4">
        <f t="shared" si="21"/>
        <v>-4815.49</v>
      </c>
      <c r="AL56" s="4">
        <f t="shared" si="22"/>
        <v>-4973.5099999999993</v>
      </c>
      <c r="AM56" s="4">
        <f t="shared" si="23"/>
        <v>-2797.99</v>
      </c>
      <c r="AN56" s="4">
        <f t="shared" si="24"/>
        <v>-3648.7700000000004</v>
      </c>
      <c r="AO56" s="4">
        <f t="shared" si="25"/>
        <v>-7841.4</v>
      </c>
      <c r="AP56" s="4">
        <f t="shared" si="26"/>
        <v>-3603.12</v>
      </c>
      <c r="AQ56" s="4">
        <f t="shared" si="27"/>
        <v>-4677.3</v>
      </c>
      <c r="AR56" s="4">
        <f t="shared" si="28"/>
        <v>-4667.5999999999995</v>
      </c>
      <c r="AS56" s="4">
        <f t="shared" si="29"/>
        <v>-3727.1099999999997</v>
      </c>
      <c r="AT56" s="4">
        <f t="shared" si="30"/>
        <v>-51417.919999999998</v>
      </c>
      <c r="AU56" s="25">
        <f t="shared" si="31"/>
        <v>0.48804669111934557</v>
      </c>
      <c r="AV56" s="31"/>
      <c r="AW56" s="19" t="s">
        <v>1337</v>
      </c>
      <c r="AX56" s="19">
        <v>1</v>
      </c>
    </row>
    <row r="57" spans="2:50" x14ac:dyDescent="0.3">
      <c r="B57" s="3" t="s">
        <v>378</v>
      </c>
      <c r="C57" s="4" t="s">
        <v>1082</v>
      </c>
      <c r="D57" s="3" t="s">
        <v>1195</v>
      </c>
      <c r="E57" s="31"/>
      <c r="F57" s="4">
        <v>33647.949999999997</v>
      </c>
      <c r="G57" s="4">
        <v>28237.22</v>
      </c>
      <c r="H57" s="4">
        <v>32638.06</v>
      </c>
      <c r="I57" s="4">
        <v>32376.11</v>
      </c>
      <c r="J57" s="4">
        <v>29668.92</v>
      </c>
      <c r="K57" s="4">
        <v>31037.65</v>
      </c>
      <c r="L57" s="4">
        <v>47132.24</v>
      </c>
      <c r="M57" s="4">
        <v>298336.44</v>
      </c>
      <c r="N57" s="4">
        <v>310166.46999999997</v>
      </c>
      <c r="O57" s="4">
        <v>136150.92000000001</v>
      </c>
      <c r="P57" s="4">
        <v>201269.06</v>
      </c>
      <c r="Q57" s="4">
        <v>54455.81</v>
      </c>
      <c r="R57" s="4">
        <v>1235116.8500000001</v>
      </c>
      <c r="S57" s="31"/>
      <c r="T57" s="4">
        <v>29517.9</v>
      </c>
      <c r="U57" s="4">
        <v>26658.22</v>
      </c>
      <c r="V57" s="4">
        <v>29206.25</v>
      </c>
      <c r="W57" s="4">
        <v>29306.880000000001</v>
      </c>
      <c r="X57" s="4">
        <v>28652.38</v>
      </c>
      <c r="Y57" s="4">
        <v>28298.080000000002</v>
      </c>
      <c r="Z57" s="4">
        <v>28812.2</v>
      </c>
      <c r="AA57" s="4">
        <v>274596.51</v>
      </c>
      <c r="AB57" s="4">
        <v>290076.51</v>
      </c>
      <c r="AC57" s="4">
        <v>113915.65</v>
      </c>
      <c r="AD57" s="4">
        <v>177529.59</v>
      </c>
      <c r="AE57" s="4">
        <v>30124.36</v>
      </c>
      <c r="AF57" s="4">
        <v>1086694.53</v>
      </c>
      <c r="AG57" s="31"/>
      <c r="AH57" s="4">
        <f t="shared" si="18"/>
        <v>-4130.0499999999956</v>
      </c>
      <c r="AI57" s="4">
        <f t="shared" si="19"/>
        <v>-1579</v>
      </c>
      <c r="AJ57" s="4">
        <f t="shared" si="20"/>
        <v>-3431.8100000000013</v>
      </c>
      <c r="AK57" s="4">
        <f t="shared" si="21"/>
        <v>-3069.2299999999996</v>
      </c>
      <c r="AL57" s="4">
        <f t="shared" si="22"/>
        <v>-1016.5399999999972</v>
      </c>
      <c r="AM57" s="4">
        <f t="shared" si="23"/>
        <v>-2739.5699999999997</v>
      </c>
      <c r="AN57" s="4">
        <f t="shared" si="24"/>
        <v>-18320.039999999997</v>
      </c>
      <c r="AO57" s="4">
        <f t="shared" si="25"/>
        <v>-23739.929999999993</v>
      </c>
      <c r="AP57" s="4">
        <f t="shared" si="26"/>
        <v>-20089.959999999963</v>
      </c>
      <c r="AQ57" s="4">
        <f t="shared" si="27"/>
        <v>-22235.270000000019</v>
      </c>
      <c r="AR57" s="4">
        <f t="shared" si="28"/>
        <v>-23739.47</v>
      </c>
      <c r="AS57" s="4">
        <f t="shared" si="29"/>
        <v>-24331.449999999997</v>
      </c>
      <c r="AT57" s="4">
        <f t="shared" si="30"/>
        <v>-148422.32000000007</v>
      </c>
      <c r="AU57" s="25">
        <f t="shared" si="31"/>
        <v>0.12016864639163498</v>
      </c>
      <c r="AV57" s="31"/>
      <c r="AW57" s="19" t="s">
        <v>1337</v>
      </c>
      <c r="AX57" s="19">
        <v>1</v>
      </c>
    </row>
    <row r="58" spans="2:50" x14ac:dyDescent="0.3">
      <c r="B58" s="3" t="s">
        <v>402</v>
      </c>
      <c r="C58" s="4" t="s">
        <v>1082</v>
      </c>
      <c r="D58" s="3" t="s">
        <v>1197</v>
      </c>
      <c r="E58" s="31"/>
      <c r="F58" s="4">
        <v>1325596.1599999999</v>
      </c>
      <c r="G58" s="4">
        <v>1308137.99</v>
      </c>
      <c r="H58" s="4">
        <v>1262591.96</v>
      </c>
      <c r="I58" s="4">
        <v>1258140.02</v>
      </c>
      <c r="J58" s="4">
        <v>1323654.6499999999</v>
      </c>
      <c r="K58" s="4">
        <v>759818.14</v>
      </c>
      <c r="L58" s="4">
        <v>1721536.19</v>
      </c>
      <c r="M58" s="4">
        <v>1177429.48</v>
      </c>
      <c r="N58" s="4">
        <v>1405055.23</v>
      </c>
      <c r="O58" s="4">
        <v>1371204.16</v>
      </c>
      <c r="P58" s="4">
        <v>1338636.48</v>
      </c>
      <c r="Q58" s="4">
        <v>1347355.43</v>
      </c>
      <c r="R58" s="4">
        <v>15599155.890000001</v>
      </c>
      <c r="S58" s="31"/>
      <c r="T58" s="4">
        <v>1204243.47</v>
      </c>
      <c r="U58" s="4">
        <v>1139544.52</v>
      </c>
      <c r="V58" s="4">
        <v>1175060.53</v>
      </c>
      <c r="W58" s="4">
        <v>1235461.97</v>
      </c>
      <c r="X58" s="4">
        <v>1281829.3400000001</v>
      </c>
      <c r="Y58" s="4">
        <v>691762.7</v>
      </c>
      <c r="Z58" s="4">
        <v>1720676.43</v>
      </c>
      <c r="AA58" s="4">
        <v>1176519.48</v>
      </c>
      <c r="AB58" s="4">
        <v>1386947.59</v>
      </c>
      <c r="AC58" s="4">
        <v>1343510.12</v>
      </c>
      <c r="AD58" s="4">
        <v>1256084.02</v>
      </c>
      <c r="AE58" s="4">
        <v>1279527.1000000001</v>
      </c>
      <c r="AF58" s="4">
        <v>14891167.27</v>
      </c>
      <c r="AG58" s="31"/>
      <c r="AH58" s="4">
        <f t="shared" si="18"/>
        <v>-121352.68999999994</v>
      </c>
      <c r="AI58" s="4">
        <f t="shared" si="19"/>
        <v>-168593.46999999997</v>
      </c>
      <c r="AJ58" s="4">
        <f t="shared" si="20"/>
        <v>-87531.429999999935</v>
      </c>
      <c r="AK58" s="4">
        <f t="shared" si="21"/>
        <v>-22678.050000000047</v>
      </c>
      <c r="AL58" s="4">
        <f t="shared" si="22"/>
        <v>-41825.309999999823</v>
      </c>
      <c r="AM58" s="4">
        <f t="shared" si="23"/>
        <v>-68055.440000000061</v>
      </c>
      <c r="AN58" s="4">
        <f t="shared" si="24"/>
        <v>-859.76000000000931</v>
      </c>
      <c r="AO58" s="4">
        <f t="shared" si="25"/>
        <v>-910</v>
      </c>
      <c r="AP58" s="4">
        <f t="shared" si="26"/>
        <v>-18107.639999999898</v>
      </c>
      <c r="AQ58" s="4">
        <f t="shared" si="27"/>
        <v>-27694.039999999804</v>
      </c>
      <c r="AR58" s="4">
        <f t="shared" si="28"/>
        <v>-82552.459999999963</v>
      </c>
      <c r="AS58" s="4">
        <f t="shared" si="29"/>
        <v>-67828.329999999842</v>
      </c>
      <c r="AT58" s="4">
        <f t="shared" si="30"/>
        <v>-707988.62000000104</v>
      </c>
      <c r="AU58" s="25">
        <f t="shared" si="31"/>
        <v>4.5386341734930953E-2</v>
      </c>
      <c r="AV58" s="31"/>
      <c r="AW58" s="19">
        <v>0.43077431103341801</v>
      </c>
      <c r="AX58" s="19">
        <v>0.56922568896658199</v>
      </c>
    </row>
    <row r="59" spans="2:50" x14ac:dyDescent="0.3">
      <c r="B59" s="3" t="s">
        <v>541</v>
      </c>
      <c r="C59" s="4" t="s">
        <v>1082</v>
      </c>
      <c r="D59" s="3" t="s">
        <v>1205</v>
      </c>
      <c r="E59" s="31"/>
      <c r="F59" s="4">
        <v>15235.59</v>
      </c>
      <c r="G59" s="4">
        <v>16341.18</v>
      </c>
      <c r="H59" s="4">
        <v>16061.19</v>
      </c>
      <c r="I59" s="4">
        <v>15465.55</v>
      </c>
      <c r="J59" s="4">
        <v>16499.27</v>
      </c>
      <c r="K59" s="4">
        <v>16209.78</v>
      </c>
      <c r="L59" s="4">
        <v>7594.97</v>
      </c>
      <c r="M59" s="4">
        <v>16120.7</v>
      </c>
      <c r="N59" s="4">
        <v>14415.43</v>
      </c>
      <c r="O59" s="4">
        <v>16650.919999999998</v>
      </c>
      <c r="P59" s="4">
        <v>22107.06</v>
      </c>
      <c r="Q59" s="4">
        <v>17521.09</v>
      </c>
      <c r="R59" s="4">
        <v>190222.73</v>
      </c>
      <c r="S59" s="31"/>
      <c r="T59" s="4">
        <v>14949.59</v>
      </c>
      <c r="U59" s="4">
        <v>15191.18</v>
      </c>
      <c r="V59" s="4">
        <v>15586.87</v>
      </c>
      <c r="W59" s="4">
        <v>15379.12</v>
      </c>
      <c r="X59" s="4">
        <v>15712.11</v>
      </c>
      <c r="Y59" s="4">
        <v>15839.99</v>
      </c>
      <c r="Z59" s="4">
        <v>7594.97</v>
      </c>
      <c r="AA59" s="4">
        <v>15636.95</v>
      </c>
      <c r="AB59" s="4">
        <v>14415.43</v>
      </c>
      <c r="AC59" s="4">
        <v>14259.54</v>
      </c>
      <c r="AD59" s="4">
        <v>14688.65</v>
      </c>
      <c r="AE59" s="4">
        <v>14345.66</v>
      </c>
      <c r="AF59" s="4">
        <v>173600.06</v>
      </c>
      <c r="AG59" s="31"/>
      <c r="AH59" s="4">
        <f t="shared" si="18"/>
        <v>-286</v>
      </c>
      <c r="AI59" s="4">
        <f t="shared" si="19"/>
        <v>-1150</v>
      </c>
      <c r="AJ59" s="4">
        <f t="shared" si="20"/>
        <v>-474.31999999999971</v>
      </c>
      <c r="AK59" s="4">
        <f t="shared" si="21"/>
        <v>-86.429999999998472</v>
      </c>
      <c r="AL59" s="4">
        <f t="shared" si="22"/>
        <v>-787.15999999999985</v>
      </c>
      <c r="AM59" s="4">
        <f t="shared" si="23"/>
        <v>-369.79000000000087</v>
      </c>
      <c r="AN59" s="4">
        <f t="shared" si="24"/>
        <v>0</v>
      </c>
      <c r="AO59" s="4">
        <f t="shared" si="25"/>
        <v>-483.75</v>
      </c>
      <c r="AP59" s="4">
        <f t="shared" si="26"/>
        <v>0</v>
      </c>
      <c r="AQ59" s="4">
        <f t="shared" si="27"/>
        <v>-2391.3799999999974</v>
      </c>
      <c r="AR59" s="4">
        <f t="shared" si="28"/>
        <v>-7418.4100000000017</v>
      </c>
      <c r="AS59" s="4">
        <f t="shared" si="29"/>
        <v>-3175.4300000000003</v>
      </c>
      <c r="AT59" s="4">
        <f t="shared" si="30"/>
        <v>-16622.670000000013</v>
      </c>
      <c r="AU59" s="25">
        <f t="shared" si="31"/>
        <v>8.7385298276394269E-2</v>
      </c>
      <c r="AV59" s="31"/>
      <c r="AW59" s="19" t="s">
        <v>1337</v>
      </c>
      <c r="AX59" s="19">
        <v>1</v>
      </c>
    </row>
    <row r="60" spans="2:50" x14ac:dyDescent="0.3">
      <c r="B60" s="3" t="s">
        <v>543</v>
      </c>
      <c r="C60" s="4" t="s">
        <v>1082</v>
      </c>
      <c r="D60" s="3" t="s">
        <v>1207</v>
      </c>
      <c r="E60" s="31"/>
      <c r="F60" s="4">
        <v>9274.24</v>
      </c>
      <c r="G60" s="4">
        <v>7312.51</v>
      </c>
      <c r="H60" s="4">
        <v>8330.2199999999993</v>
      </c>
      <c r="I60" s="4">
        <v>9254.69</v>
      </c>
      <c r="J60" s="4">
        <v>9729.07</v>
      </c>
      <c r="K60" s="4">
        <v>8976.77</v>
      </c>
      <c r="L60" s="4">
        <v>10139.06</v>
      </c>
      <c r="M60" s="4">
        <v>10327.18</v>
      </c>
      <c r="N60" s="4">
        <v>9381.32</v>
      </c>
      <c r="O60" s="4">
        <v>10035.219999999999</v>
      </c>
      <c r="P60" s="4">
        <v>11079.92</v>
      </c>
      <c r="Q60" s="4">
        <v>9208.19</v>
      </c>
      <c r="R60" s="4">
        <v>113048.39</v>
      </c>
      <c r="S60" s="31"/>
      <c r="T60" s="4">
        <v>6305.4</v>
      </c>
      <c r="U60" s="4">
        <v>5929.53</v>
      </c>
      <c r="V60" s="4">
        <v>5837.23</v>
      </c>
      <c r="W60" s="4">
        <v>5807.87</v>
      </c>
      <c r="X60" s="4">
        <v>5503.08</v>
      </c>
      <c r="Y60" s="4">
        <v>5391.88</v>
      </c>
      <c r="Z60" s="4">
        <v>5247.97</v>
      </c>
      <c r="AA60" s="4">
        <v>5747.03</v>
      </c>
      <c r="AB60" s="4">
        <v>5867.25</v>
      </c>
      <c r="AC60" s="4">
        <v>6180.07</v>
      </c>
      <c r="AD60" s="4">
        <v>6013.6</v>
      </c>
      <c r="AE60" s="4">
        <v>5729.57</v>
      </c>
      <c r="AF60" s="4">
        <v>69560.479999999996</v>
      </c>
      <c r="AG60" s="31"/>
      <c r="AH60" s="4">
        <f t="shared" si="18"/>
        <v>-2968.84</v>
      </c>
      <c r="AI60" s="4">
        <f t="shared" si="19"/>
        <v>-1382.9800000000005</v>
      </c>
      <c r="AJ60" s="4">
        <f t="shared" si="20"/>
        <v>-2492.9899999999998</v>
      </c>
      <c r="AK60" s="4">
        <f t="shared" si="21"/>
        <v>-3446.8200000000006</v>
      </c>
      <c r="AL60" s="4">
        <f t="shared" si="22"/>
        <v>-4225.99</v>
      </c>
      <c r="AM60" s="4">
        <f t="shared" si="23"/>
        <v>-3584.8900000000003</v>
      </c>
      <c r="AN60" s="4">
        <f t="shared" si="24"/>
        <v>-4891.0899999999992</v>
      </c>
      <c r="AO60" s="4">
        <f t="shared" si="25"/>
        <v>-4580.1500000000005</v>
      </c>
      <c r="AP60" s="4">
        <f t="shared" si="26"/>
        <v>-3514.0699999999997</v>
      </c>
      <c r="AQ60" s="4">
        <f t="shared" si="27"/>
        <v>-3855.1499999999996</v>
      </c>
      <c r="AR60" s="4">
        <f t="shared" si="28"/>
        <v>-5066.32</v>
      </c>
      <c r="AS60" s="4">
        <f t="shared" si="29"/>
        <v>-3478.6200000000008</v>
      </c>
      <c r="AT60" s="4">
        <f t="shared" si="30"/>
        <v>-43487.91</v>
      </c>
      <c r="AU60" s="25">
        <f t="shared" si="31"/>
        <v>0.38468402778668503</v>
      </c>
      <c r="AV60" s="31"/>
      <c r="AW60" s="19" t="s">
        <v>1337</v>
      </c>
      <c r="AX60" s="19">
        <v>1</v>
      </c>
    </row>
    <row r="61" spans="2:50" x14ac:dyDescent="0.3">
      <c r="B61" s="3" t="s">
        <v>4</v>
      </c>
      <c r="C61" s="4" t="s">
        <v>1082</v>
      </c>
      <c r="D61" s="3" t="s">
        <v>1210</v>
      </c>
      <c r="E61" s="31"/>
      <c r="F61" s="4">
        <v>5044.7299999999996</v>
      </c>
      <c r="G61" s="4">
        <v>4814.71</v>
      </c>
      <c r="H61" s="4">
        <v>8440.34</v>
      </c>
      <c r="I61" s="4">
        <v>4544.07</v>
      </c>
      <c r="J61" s="4">
        <v>2493.9299999999998</v>
      </c>
      <c r="K61" s="4">
        <v>5906.28</v>
      </c>
      <c r="L61" s="4">
        <v>3288.65</v>
      </c>
      <c r="M61" s="4">
        <v>31375.59</v>
      </c>
      <c r="N61" s="4">
        <v>9081.42</v>
      </c>
      <c r="O61" s="4">
        <v>14788.08</v>
      </c>
      <c r="P61" s="4">
        <v>12144.66</v>
      </c>
      <c r="Q61" s="4">
        <v>14976.14</v>
      </c>
      <c r="R61" s="4">
        <v>116898.6</v>
      </c>
      <c r="S61" s="31"/>
      <c r="T61" s="4">
        <v>5044.7299999999996</v>
      </c>
      <c r="U61" s="4">
        <v>4814.71</v>
      </c>
      <c r="V61" s="4">
        <v>8440.34</v>
      </c>
      <c r="W61" s="4">
        <v>4544.07</v>
      </c>
      <c r="X61" s="4">
        <v>2493.9299999999998</v>
      </c>
      <c r="Y61" s="4">
        <v>5906.28</v>
      </c>
      <c r="Z61" s="4">
        <v>3288.65</v>
      </c>
      <c r="AA61" s="4">
        <v>6765.59</v>
      </c>
      <c r="AB61" s="4">
        <v>7991.42</v>
      </c>
      <c r="AC61" s="4">
        <v>6068.08</v>
      </c>
      <c r="AD61" s="4">
        <v>4384.66</v>
      </c>
      <c r="AE61" s="4">
        <v>7636.14</v>
      </c>
      <c r="AF61" s="4">
        <v>67378.600000000006</v>
      </c>
      <c r="AG61" s="31"/>
      <c r="AH61" s="4">
        <f t="shared" si="18"/>
        <v>0</v>
      </c>
      <c r="AI61" s="4">
        <f t="shared" si="19"/>
        <v>0</v>
      </c>
      <c r="AJ61" s="4">
        <f t="shared" si="20"/>
        <v>0</v>
      </c>
      <c r="AK61" s="4">
        <f t="shared" si="21"/>
        <v>0</v>
      </c>
      <c r="AL61" s="4">
        <f t="shared" si="22"/>
        <v>0</v>
      </c>
      <c r="AM61" s="4">
        <f t="shared" si="23"/>
        <v>0</v>
      </c>
      <c r="AN61" s="4">
        <f t="shared" si="24"/>
        <v>0</v>
      </c>
      <c r="AO61" s="4">
        <f t="shared" si="25"/>
        <v>-24610</v>
      </c>
      <c r="AP61" s="4">
        <f t="shared" si="26"/>
        <v>-1090</v>
      </c>
      <c r="AQ61" s="4">
        <f t="shared" si="27"/>
        <v>-8720</v>
      </c>
      <c r="AR61" s="4">
        <f t="shared" si="28"/>
        <v>-7760</v>
      </c>
      <c r="AS61" s="4">
        <f t="shared" si="29"/>
        <v>-7339.9999999999991</v>
      </c>
      <c r="AT61" s="4">
        <f t="shared" si="30"/>
        <v>-49520</v>
      </c>
      <c r="AU61" s="25">
        <f t="shared" si="31"/>
        <v>0.42361499624460858</v>
      </c>
      <c r="AV61" s="31"/>
      <c r="AW61" s="19">
        <v>1</v>
      </c>
      <c r="AX61" s="19" t="s">
        <v>1337</v>
      </c>
    </row>
    <row r="62" spans="2:50" x14ac:dyDescent="0.3">
      <c r="B62" s="3" t="s">
        <v>69</v>
      </c>
      <c r="C62" s="4" t="s">
        <v>1082</v>
      </c>
      <c r="D62" s="3" t="s">
        <v>1210</v>
      </c>
      <c r="E62" s="31"/>
      <c r="F62" s="4">
        <v>557.03</v>
      </c>
      <c r="G62" s="4">
        <v>491.38</v>
      </c>
      <c r="H62" s="4">
        <v>630</v>
      </c>
      <c r="I62" s="4">
        <v>600</v>
      </c>
      <c r="J62" s="4">
        <v>770.37</v>
      </c>
      <c r="K62" s="4">
        <v>490.63</v>
      </c>
      <c r="L62" s="4">
        <v>570</v>
      </c>
      <c r="M62" s="4">
        <v>610</v>
      </c>
      <c r="N62" s="4">
        <v>720</v>
      </c>
      <c r="O62" s="4">
        <v>571.26</v>
      </c>
      <c r="P62" s="4">
        <v>612.52</v>
      </c>
      <c r="Q62" s="4">
        <v>710</v>
      </c>
      <c r="R62" s="4">
        <v>7333.19</v>
      </c>
      <c r="S62" s="31"/>
      <c r="T62" s="4">
        <v>267.02999999999997</v>
      </c>
      <c r="U62" s="4">
        <v>211.38</v>
      </c>
      <c r="V62" s="4">
        <v>180</v>
      </c>
      <c r="W62" s="4">
        <v>180</v>
      </c>
      <c r="X62" s="4">
        <v>250.37</v>
      </c>
      <c r="Y62" s="4">
        <v>180.63</v>
      </c>
      <c r="Z62" s="4">
        <v>180</v>
      </c>
      <c r="AA62" s="4">
        <v>180</v>
      </c>
      <c r="AB62" s="4">
        <v>180</v>
      </c>
      <c r="AC62" s="4">
        <v>181.26</v>
      </c>
      <c r="AD62" s="4">
        <v>182.52</v>
      </c>
      <c r="AE62" s="4">
        <v>180</v>
      </c>
      <c r="AF62" s="4">
        <v>2353.19</v>
      </c>
      <c r="AG62" s="31"/>
      <c r="AH62" s="4">
        <f t="shared" si="18"/>
        <v>-290</v>
      </c>
      <c r="AI62" s="4">
        <f t="shared" si="19"/>
        <v>-280</v>
      </c>
      <c r="AJ62" s="4">
        <f t="shared" si="20"/>
        <v>-450</v>
      </c>
      <c r="AK62" s="4">
        <f t="shared" si="21"/>
        <v>-420</v>
      </c>
      <c r="AL62" s="4">
        <f t="shared" si="22"/>
        <v>-520</v>
      </c>
      <c r="AM62" s="4">
        <f t="shared" si="23"/>
        <v>-310</v>
      </c>
      <c r="AN62" s="4">
        <f t="shared" si="24"/>
        <v>-390</v>
      </c>
      <c r="AO62" s="4">
        <f t="shared" si="25"/>
        <v>-430</v>
      </c>
      <c r="AP62" s="4">
        <f t="shared" si="26"/>
        <v>-540</v>
      </c>
      <c r="AQ62" s="4">
        <f t="shared" si="27"/>
        <v>-390</v>
      </c>
      <c r="AR62" s="4">
        <f t="shared" si="28"/>
        <v>-430</v>
      </c>
      <c r="AS62" s="4">
        <f t="shared" si="29"/>
        <v>-530</v>
      </c>
      <c r="AT62" s="4">
        <f t="shared" si="30"/>
        <v>-4980</v>
      </c>
      <c r="AU62" s="25">
        <f t="shared" si="31"/>
        <v>0.67910418249083959</v>
      </c>
      <c r="AV62" s="31"/>
      <c r="AW62" s="19" t="s">
        <v>1337</v>
      </c>
      <c r="AX62" s="19">
        <v>1</v>
      </c>
    </row>
    <row r="63" spans="2:50" x14ac:dyDescent="0.3">
      <c r="B63" s="3" t="s">
        <v>196</v>
      </c>
      <c r="C63" s="4" t="s">
        <v>1082</v>
      </c>
      <c r="D63" s="3" t="s">
        <v>1212</v>
      </c>
      <c r="E63" s="31"/>
      <c r="F63" s="4">
        <v>363181.09</v>
      </c>
      <c r="G63" s="4">
        <v>340022</v>
      </c>
      <c r="H63" s="4">
        <v>362267.82</v>
      </c>
      <c r="I63" s="4">
        <v>298709.57</v>
      </c>
      <c r="J63" s="4">
        <v>339940.95</v>
      </c>
      <c r="K63" s="4">
        <v>311571.46000000002</v>
      </c>
      <c r="L63" s="4">
        <v>328342.25</v>
      </c>
      <c r="M63" s="4">
        <v>337598.1</v>
      </c>
      <c r="N63" s="4">
        <v>309597.26</v>
      </c>
      <c r="O63" s="4">
        <v>337590.65</v>
      </c>
      <c r="P63" s="4">
        <v>314771.59999999998</v>
      </c>
      <c r="Q63" s="4">
        <v>289636.62</v>
      </c>
      <c r="R63" s="4">
        <v>3933229.37</v>
      </c>
      <c r="S63" s="31"/>
      <c r="T63" s="4">
        <v>301597.13</v>
      </c>
      <c r="U63" s="4">
        <v>283330.28000000003</v>
      </c>
      <c r="V63" s="4">
        <v>312569.46999999997</v>
      </c>
      <c r="W63" s="4">
        <v>291119.17</v>
      </c>
      <c r="X63" s="4">
        <v>333924.24</v>
      </c>
      <c r="Y63" s="4">
        <v>296269.09999999998</v>
      </c>
      <c r="Z63" s="4">
        <v>318076.19</v>
      </c>
      <c r="AA63" s="4">
        <v>329251.36</v>
      </c>
      <c r="AB63" s="4">
        <v>301471.37</v>
      </c>
      <c r="AC63" s="4">
        <v>322850.69</v>
      </c>
      <c r="AD63" s="4">
        <v>288963.5</v>
      </c>
      <c r="AE63" s="4">
        <v>273411.06</v>
      </c>
      <c r="AF63" s="4">
        <v>3652833.56</v>
      </c>
      <c r="AG63" s="31"/>
      <c r="AH63" s="4">
        <f t="shared" si="18"/>
        <v>-61583.960000000021</v>
      </c>
      <c r="AI63" s="4">
        <f t="shared" si="19"/>
        <v>-56691.719999999972</v>
      </c>
      <c r="AJ63" s="4">
        <f t="shared" si="20"/>
        <v>-49698.350000000035</v>
      </c>
      <c r="AK63" s="4">
        <f t="shared" si="21"/>
        <v>-7590.4000000000233</v>
      </c>
      <c r="AL63" s="4">
        <f t="shared" si="22"/>
        <v>-6016.710000000021</v>
      </c>
      <c r="AM63" s="4">
        <f t="shared" si="23"/>
        <v>-15302.360000000044</v>
      </c>
      <c r="AN63" s="4">
        <f t="shared" si="24"/>
        <v>-10266.059999999998</v>
      </c>
      <c r="AO63" s="4">
        <f t="shared" si="25"/>
        <v>-8346.7399999999907</v>
      </c>
      <c r="AP63" s="4">
        <f t="shared" si="26"/>
        <v>-8125.890000000014</v>
      </c>
      <c r="AQ63" s="4">
        <f t="shared" si="27"/>
        <v>-14739.960000000021</v>
      </c>
      <c r="AR63" s="4">
        <f t="shared" si="28"/>
        <v>-25808.099999999977</v>
      </c>
      <c r="AS63" s="4">
        <f t="shared" si="29"/>
        <v>-16225.559999999998</v>
      </c>
      <c r="AT63" s="4">
        <f t="shared" si="30"/>
        <v>-280395.81000000006</v>
      </c>
      <c r="AU63" s="25">
        <f t="shared" si="31"/>
        <v>7.1288954602716198E-2</v>
      </c>
      <c r="AV63" s="31"/>
      <c r="AW63" s="19">
        <v>0.67282043194582708</v>
      </c>
      <c r="AX63" s="19">
        <v>0.32717956805417292</v>
      </c>
    </row>
    <row r="64" spans="2:50" x14ac:dyDescent="0.3">
      <c r="B64" s="3" t="s">
        <v>352</v>
      </c>
      <c r="C64" s="4" t="s">
        <v>1082</v>
      </c>
      <c r="D64" s="3" t="s">
        <v>1216</v>
      </c>
      <c r="E64" s="31"/>
      <c r="F64" s="4">
        <v>98756.6</v>
      </c>
      <c r="G64" s="4">
        <v>91431.49</v>
      </c>
      <c r="H64" s="4">
        <v>79143.199999999997</v>
      </c>
      <c r="I64" s="4">
        <v>71829.179999999993</v>
      </c>
      <c r="J64" s="4">
        <v>103906.8</v>
      </c>
      <c r="K64" s="4">
        <v>92619.99</v>
      </c>
      <c r="L64" s="4">
        <v>95203.199999999997</v>
      </c>
      <c r="M64" s="4">
        <v>84381.9</v>
      </c>
      <c r="N64" s="4">
        <v>99861.99</v>
      </c>
      <c r="O64" s="4">
        <v>103941.43</v>
      </c>
      <c r="P64" s="4">
        <v>88986.46</v>
      </c>
      <c r="Q64" s="4">
        <v>90629.59</v>
      </c>
      <c r="R64" s="4">
        <v>1100691.83</v>
      </c>
      <c r="S64" s="31"/>
      <c r="T64" s="4">
        <v>50967.96</v>
      </c>
      <c r="U64" s="4">
        <v>50908.88</v>
      </c>
      <c r="V64" s="4">
        <v>50765.21</v>
      </c>
      <c r="W64" s="4">
        <v>47601.64</v>
      </c>
      <c r="X64" s="4">
        <v>51664.58</v>
      </c>
      <c r="Y64" s="4">
        <v>50627.82</v>
      </c>
      <c r="Z64" s="4">
        <v>50543.48</v>
      </c>
      <c r="AA64" s="4">
        <v>50035.23</v>
      </c>
      <c r="AB64" s="4">
        <v>50459.49</v>
      </c>
      <c r="AC64" s="4">
        <v>50061.65</v>
      </c>
      <c r="AD64" s="4">
        <v>49956.07</v>
      </c>
      <c r="AE64" s="4">
        <v>49482.87</v>
      </c>
      <c r="AF64" s="4">
        <v>603074.88</v>
      </c>
      <c r="AG64" s="31"/>
      <c r="AH64" s="4">
        <f t="shared" si="18"/>
        <v>-47788.640000000007</v>
      </c>
      <c r="AI64" s="4">
        <f t="shared" si="19"/>
        <v>-40522.610000000008</v>
      </c>
      <c r="AJ64" s="4">
        <f t="shared" si="20"/>
        <v>-28377.989999999998</v>
      </c>
      <c r="AK64" s="4">
        <f t="shared" si="21"/>
        <v>-24227.539999999994</v>
      </c>
      <c r="AL64" s="4">
        <f t="shared" si="22"/>
        <v>-52242.22</v>
      </c>
      <c r="AM64" s="4">
        <f t="shared" si="23"/>
        <v>-41992.170000000006</v>
      </c>
      <c r="AN64" s="4">
        <f t="shared" si="24"/>
        <v>-44659.719999999994</v>
      </c>
      <c r="AO64" s="4">
        <f t="shared" si="25"/>
        <v>-34346.669999999991</v>
      </c>
      <c r="AP64" s="4">
        <f t="shared" si="26"/>
        <v>-49402.500000000007</v>
      </c>
      <c r="AQ64" s="4">
        <f t="shared" si="27"/>
        <v>-53879.779999999992</v>
      </c>
      <c r="AR64" s="4">
        <f t="shared" si="28"/>
        <v>-39030.390000000007</v>
      </c>
      <c r="AS64" s="4">
        <f t="shared" si="29"/>
        <v>-41146.719999999994</v>
      </c>
      <c r="AT64" s="4">
        <f t="shared" si="30"/>
        <v>-497616.95000000007</v>
      </c>
      <c r="AU64" s="25">
        <f t="shared" si="31"/>
        <v>0.45209470665372342</v>
      </c>
      <c r="AV64" s="31"/>
      <c r="AW64" s="19">
        <v>8.2660829780818346E-2</v>
      </c>
      <c r="AX64" s="19">
        <v>0.91733917021918165</v>
      </c>
    </row>
    <row r="65" spans="2:50" x14ac:dyDescent="0.3">
      <c r="B65" s="3" t="s">
        <v>137</v>
      </c>
      <c r="C65" s="4" t="s">
        <v>1082</v>
      </c>
      <c r="D65" s="3" t="s">
        <v>1219</v>
      </c>
      <c r="E65" s="31"/>
      <c r="F65" s="4">
        <v>4907.57</v>
      </c>
      <c r="G65" s="4">
        <v>5168.53</v>
      </c>
      <c r="H65" s="4">
        <v>6908.84</v>
      </c>
      <c r="I65" s="4">
        <v>6110.01</v>
      </c>
      <c r="J65" s="4">
        <v>6014.56</v>
      </c>
      <c r="K65" s="4">
        <v>4445.07</v>
      </c>
      <c r="L65" s="4">
        <v>4884.63</v>
      </c>
      <c r="M65" s="4">
        <v>5294.18</v>
      </c>
      <c r="N65" s="4">
        <v>4754.33</v>
      </c>
      <c r="O65" s="4">
        <v>5250.61</v>
      </c>
      <c r="P65" s="4">
        <v>8102.45</v>
      </c>
      <c r="Q65" s="4">
        <v>6379.02</v>
      </c>
      <c r="R65" s="4">
        <v>68219.8</v>
      </c>
      <c r="S65" s="31"/>
      <c r="T65" s="4">
        <v>2840.65</v>
      </c>
      <c r="U65" s="4">
        <v>3165.21</v>
      </c>
      <c r="V65" s="4">
        <v>3248.18</v>
      </c>
      <c r="W65" s="4">
        <v>3238.58</v>
      </c>
      <c r="X65" s="4">
        <v>3243.4</v>
      </c>
      <c r="Y65" s="4">
        <v>3187.39</v>
      </c>
      <c r="Z65" s="4">
        <v>3205.31</v>
      </c>
      <c r="AA65" s="4">
        <v>3850.29</v>
      </c>
      <c r="AB65" s="4">
        <v>3829.77</v>
      </c>
      <c r="AC65" s="4">
        <v>3851.86</v>
      </c>
      <c r="AD65" s="4">
        <v>7432.98</v>
      </c>
      <c r="AE65" s="4">
        <v>5944.21</v>
      </c>
      <c r="AF65" s="4">
        <v>47037.83</v>
      </c>
      <c r="AG65" s="31"/>
      <c r="AH65" s="4">
        <f t="shared" si="18"/>
        <v>-2066.9199999999996</v>
      </c>
      <c r="AI65" s="4">
        <f t="shared" si="19"/>
        <v>-2003.3199999999997</v>
      </c>
      <c r="AJ65" s="4">
        <f t="shared" si="20"/>
        <v>-3660.6600000000003</v>
      </c>
      <c r="AK65" s="4">
        <f t="shared" si="21"/>
        <v>-2871.4300000000003</v>
      </c>
      <c r="AL65" s="4">
        <f t="shared" si="22"/>
        <v>-2771.1600000000003</v>
      </c>
      <c r="AM65" s="4">
        <f t="shared" si="23"/>
        <v>-1257.6799999999998</v>
      </c>
      <c r="AN65" s="4">
        <f t="shared" si="24"/>
        <v>-1679.3200000000002</v>
      </c>
      <c r="AO65" s="4">
        <f t="shared" si="25"/>
        <v>-1443.8900000000003</v>
      </c>
      <c r="AP65" s="4">
        <f t="shared" si="26"/>
        <v>-924.56</v>
      </c>
      <c r="AQ65" s="4">
        <f t="shared" si="27"/>
        <v>-1398.7499999999995</v>
      </c>
      <c r="AR65" s="4">
        <f t="shared" si="28"/>
        <v>-669.47000000000025</v>
      </c>
      <c r="AS65" s="4">
        <f t="shared" si="29"/>
        <v>-434.8100000000004</v>
      </c>
      <c r="AT65" s="4">
        <f t="shared" si="30"/>
        <v>-21181.97</v>
      </c>
      <c r="AU65" s="25">
        <f t="shared" si="31"/>
        <v>0.31049592640259865</v>
      </c>
      <c r="AV65" s="31"/>
      <c r="AW65" s="19">
        <v>8.3672104152729909E-2</v>
      </c>
      <c r="AX65" s="19">
        <v>0.91632789584727015</v>
      </c>
    </row>
    <row r="66" spans="2:50" x14ac:dyDescent="0.3">
      <c r="B66" s="3" t="s">
        <v>379</v>
      </c>
      <c r="C66" s="4" t="s">
        <v>1082</v>
      </c>
      <c r="D66" s="3" t="s">
        <v>1220</v>
      </c>
      <c r="E66" s="31"/>
      <c r="F66" s="4">
        <v>10401.74</v>
      </c>
      <c r="G66" s="4">
        <v>11022.48</v>
      </c>
      <c r="H66" s="4">
        <v>12693.57</v>
      </c>
      <c r="I66" s="4">
        <v>14575.26</v>
      </c>
      <c r="J66" s="4">
        <v>13342.17</v>
      </c>
      <c r="K66" s="4">
        <v>11813.75</v>
      </c>
      <c r="L66" s="4">
        <v>9864.11</v>
      </c>
      <c r="M66" s="4">
        <v>7796.45</v>
      </c>
      <c r="N66" s="4">
        <v>11288.61</v>
      </c>
      <c r="O66" s="4">
        <v>11141.4</v>
      </c>
      <c r="P66" s="4">
        <v>13119</v>
      </c>
      <c r="Q66" s="4">
        <v>11896.37</v>
      </c>
      <c r="R66" s="4">
        <v>138954.91</v>
      </c>
      <c r="S66" s="31"/>
      <c r="T66" s="4">
        <v>5929.05</v>
      </c>
      <c r="U66" s="4">
        <v>6322.8</v>
      </c>
      <c r="V66" s="4">
        <v>5871.49</v>
      </c>
      <c r="W66" s="4">
        <v>5854.47</v>
      </c>
      <c r="X66" s="4">
        <v>6146.69</v>
      </c>
      <c r="Y66" s="4">
        <v>5795.97</v>
      </c>
      <c r="Z66" s="4">
        <v>5613.66</v>
      </c>
      <c r="AA66" s="4">
        <v>5212.99</v>
      </c>
      <c r="AB66" s="4">
        <v>6275.8</v>
      </c>
      <c r="AC66" s="4">
        <v>5865.26</v>
      </c>
      <c r="AD66" s="4">
        <v>6529.68</v>
      </c>
      <c r="AE66" s="4">
        <v>6610.35</v>
      </c>
      <c r="AF66" s="4">
        <v>72028.210000000006</v>
      </c>
      <c r="AG66" s="31"/>
      <c r="AH66" s="4">
        <f t="shared" si="18"/>
        <v>-4472.6899999999996</v>
      </c>
      <c r="AI66" s="4">
        <f t="shared" si="19"/>
        <v>-4699.6799999999994</v>
      </c>
      <c r="AJ66" s="4">
        <f t="shared" si="20"/>
        <v>-6822.08</v>
      </c>
      <c r="AK66" s="4">
        <f t="shared" si="21"/>
        <v>-8720.7900000000009</v>
      </c>
      <c r="AL66" s="4">
        <f t="shared" si="22"/>
        <v>-7195.4800000000005</v>
      </c>
      <c r="AM66" s="4">
        <f t="shared" si="23"/>
        <v>-6017.78</v>
      </c>
      <c r="AN66" s="4">
        <f t="shared" si="24"/>
        <v>-4250.4500000000007</v>
      </c>
      <c r="AO66" s="4">
        <f t="shared" si="25"/>
        <v>-2583.46</v>
      </c>
      <c r="AP66" s="4">
        <f t="shared" si="26"/>
        <v>-5012.8100000000004</v>
      </c>
      <c r="AQ66" s="4">
        <f t="shared" si="27"/>
        <v>-5276.1399999999994</v>
      </c>
      <c r="AR66" s="4">
        <f t="shared" si="28"/>
        <v>-6589.32</v>
      </c>
      <c r="AS66" s="4">
        <f t="shared" si="29"/>
        <v>-5286.02</v>
      </c>
      <c r="AT66" s="4">
        <f t="shared" si="30"/>
        <v>-66926.7</v>
      </c>
      <c r="AU66" s="25">
        <f t="shared" si="31"/>
        <v>0.48164328989885996</v>
      </c>
      <c r="AV66" s="31"/>
      <c r="AW66" s="19" t="s">
        <v>1337</v>
      </c>
      <c r="AX66" s="19">
        <v>1</v>
      </c>
    </row>
    <row r="67" spans="2:50" x14ac:dyDescent="0.3">
      <c r="B67" s="3" t="s">
        <v>167</v>
      </c>
      <c r="C67" s="4" t="s">
        <v>1082</v>
      </c>
      <c r="D67" s="3" t="s">
        <v>1221</v>
      </c>
      <c r="E67" s="31"/>
      <c r="F67" s="4">
        <v>6818.61</v>
      </c>
      <c r="G67" s="4">
        <v>5704.81</v>
      </c>
      <c r="H67" s="4">
        <v>9559.01</v>
      </c>
      <c r="I67" s="4">
        <v>8062.63</v>
      </c>
      <c r="J67" s="4">
        <v>7416.71</v>
      </c>
      <c r="K67" s="4">
        <v>9239.6200000000008</v>
      </c>
      <c r="L67" s="4">
        <v>10328.700000000001</v>
      </c>
      <c r="M67" s="4">
        <v>13617.14</v>
      </c>
      <c r="N67" s="4">
        <v>9673.52</v>
      </c>
      <c r="O67" s="4">
        <v>6251.59</v>
      </c>
      <c r="P67" s="4">
        <v>16797.490000000002</v>
      </c>
      <c r="Q67" s="4">
        <v>16424.5</v>
      </c>
      <c r="R67" s="4">
        <v>119894.33</v>
      </c>
      <c r="S67" s="31"/>
      <c r="T67" s="4">
        <v>6746.79</v>
      </c>
      <c r="U67" s="4">
        <v>5689.36</v>
      </c>
      <c r="V67" s="4">
        <v>6494.31</v>
      </c>
      <c r="W67" s="4">
        <v>6444.6</v>
      </c>
      <c r="X67" s="4">
        <v>6578.23</v>
      </c>
      <c r="Y67" s="4">
        <v>8004.17</v>
      </c>
      <c r="Z67" s="4">
        <v>8325.36</v>
      </c>
      <c r="AA67" s="4">
        <v>8969.33</v>
      </c>
      <c r="AB67" s="4">
        <v>7952.84</v>
      </c>
      <c r="AC67" s="4">
        <v>4418.1099999999997</v>
      </c>
      <c r="AD67" s="4">
        <v>7175.41</v>
      </c>
      <c r="AE67" s="4">
        <v>7195.61</v>
      </c>
      <c r="AF67" s="4">
        <v>83994.12</v>
      </c>
      <c r="AG67" s="31"/>
      <c r="AH67" s="4">
        <f t="shared" si="18"/>
        <v>-71.819999999999709</v>
      </c>
      <c r="AI67" s="4">
        <f t="shared" si="19"/>
        <v>-15.450000000000728</v>
      </c>
      <c r="AJ67" s="4">
        <f t="shared" si="20"/>
        <v>-3064.7</v>
      </c>
      <c r="AK67" s="4">
        <f t="shared" si="21"/>
        <v>-1618.0299999999997</v>
      </c>
      <c r="AL67" s="4">
        <f t="shared" si="22"/>
        <v>-838.48000000000047</v>
      </c>
      <c r="AM67" s="4">
        <f t="shared" si="23"/>
        <v>-1235.4500000000007</v>
      </c>
      <c r="AN67" s="4">
        <f t="shared" si="24"/>
        <v>-2003.3400000000001</v>
      </c>
      <c r="AO67" s="4">
        <f t="shared" si="25"/>
        <v>-4647.8099999999995</v>
      </c>
      <c r="AP67" s="4">
        <f t="shared" si="26"/>
        <v>-1720.6800000000003</v>
      </c>
      <c r="AQ67" s="4">
        <f t="shared" si="27"/>
        <v>-1833.4800000000005</v>
      </c>
      <c r="AR67" s="4">
        <f t="shared" si="28"/>
        <v>-9622.0800000000017</v>
      </c>
      <c r="AS67" s="4">
        <f t="shared" si="29"/>
        <v>-9228.89</v>
      </c>
      <c r="AT67" s="4">
        <f t="shared" si="30"/>
        <v>-35900.210000000006</v>
      </c>
      <c r="AU67" s="25">
        <f t="shared" si="31"/>
        <v>0.29943209157597367</v>
      </c>
      <c r="AV67" s="31"/>
      <c r="AW67" s="19">
        <v>8.9254074001238429E-2</v>
      </c>
      <c r="AX67" s="19">
        <v>0.91074592599876159</v>
      </c>
    </row>
    <row r="68" spans="2:50" x14ac:dyDescent="0.3">
      <c r="B68" s="3" t="s">
        <v>264</v>
      </c>
      <c r="C68" s="4" t="s">
        <v>1082</v>
      </c>
      <c r="D68" s="3" t="s">
        <v>1223</v>
      </c>
      <c r="E68" s="31"/>
      <c r="F68" s="4">
        <v>22095.57</v>
      </c>
      <c r="G68" s="4">
        <v>26456.61</v>
      </c>
      <c r="H68" s="4">
        <v>24243.85</v>
      </c>
      <c r="I68" s="4">
        <v>28297.03</v>
      </c>
      <c r="J68" s="4">
        <v>29036.79</v>
      </c>
      <c r="K68" s="4">
        <v>27026.06</v>
      </c>
      <c r="L68" s="4">
        <v>25793.9</v>
      </c>
      <c r="M68" s="4">
        <v>26532.37</v>
      </c>
      <c r="N68" s="4">
        <v>25840.15</v>
      </c>
      <c r="O68" s="4">
        <v>25703.38</v>
      </c>
      <c r="P68" s="4">
        <v>28931.88</v>
      </c>
      <c r="Q68" s="4">
        <v>24857.91</v>
      </c>
      <c r="R68" s="4">
        <v>314815.5</v>
      </c>
      <c r="S68" s="31"/>
      <c r="T68" s="4">
        <v>21018.62</v>
      </c>
      <c r="U68" s="4">
        <v>25303.13</v>
      </c>
      <c r="V68" s="4">
        <v>23423.85</v>
      </c>
      <c r="W68" s="4">
        <v>26306.65</v>
      </c>
      <c r="X68" s="4">
        <v>26844.52</v>
      </c>
      <c r="Y68" s="4">
        <v>25216.06</v>
      </c>
      <c r="Z68" s="4">
        <v>24143.9</v>
      </c>
      <c r="AA68" s="4">
        <v>24488.17</v>
      </c>
      <c r="AB68" s="4">
        <v>24214.7</v>
      </c>
      <c r="AC68" s="4">
        <v>24272.400000000001</v>
      </c>
      <c r="AD68" s="4">
        <v>26419.37</v>
      </c>
      <c r="AE68" s="4">
        <v>23380.27</v>
      </c>
      <c r="AF68" s="4">
        <v>295031.64</v>
      </c>
      <c r="AG68" s="31"/>
      <c r="AH68" s="4">
        <f t="shared" si="18"/>
        <v>-1076.9500000000007</v>
      </c>
      <c r="AI68" s="4">
        <f t="shared" si="19"/>
        <v>-1153.4799999999996</v>
      </c>
      <c r="AJ68" s="4">
        <f t="shared" si="20"/>
        <v>-820</v>
      </c>
      <c r="AK68" s="4">
        <f t="shared" si="21"/>
        <v>-1990.3799999999974</v>
      </c>
      <c r="AL68" s="4">
        <f t="shared" si="22"/>
        <v>-2192.2700000000004</v>
      </c>
      <c r="AM68" s="4">
        <f t="shared" si="23"/>
        <v>-1810</v>
      </c>
      <c r="AN68" s="4">
        <f t="shared" si="24"/>
        <v>-1650</v>
      </c>
      <c r="AO68" s="4">
        <f t="shared" si="25"/>
        <v>-2044.2000000000007</v>
      </c>
      <c r="AP68" s="4">
        <f t="shared" si="26"/>
        <v>-1625.4500000000007</v>
      </c>
      <c r="AQ68" s="4">
        <f t="shared" si="27"/>
        <v>-1430.9799999999996</v>
      </c>
      <c r="AR68" s="4">
        <f t="shared" si="28"/>
        <v>-2512.510000000002</v>
      </c>
      <c r="AS68" s="4">
        <f t="shared" si="29"/>
        <v>-1477.6399999999994</v>
      </c>
      <c r="AT68" s="4">
        <f t="shared" si="30"/>
        <v>-19783.859999999986</v>
      </c>
      <c r="AU68" s="25">
        <f t="shared" si="31"/>
        <v>6.284271263644893E-2</v>
      </c>
      <c r="AV68" s="31"/>
      <c r="AW68" s="19" t="s">
        <v>1337</v>
      </c>
      <c r="AX68" s="19">
        <v>1</v>
      </c>
    </row>
    <row r="69" spans="2:50" x14ac:dyDescent="0.3">
      <c r="B69" s="3" t="s">
        <v>350</v>
      </c>
      <c r="C69" s="4" t="s">
        <v>1082</v>
      </c>
      <c r="D69" s="3" t="s">
        <v>1226</v>
      </c>
      <c r="E69" s="31"/>
      <c r="F69" s="4">
        <v>8819.7900000000009</v>
      </c>
      <c r="G69" s="4">
        <v>8225.17</v>
      </c>
      <c r="H69" s="4">
        <v>10805.43</v>
      </c>
      <c r="I69" s="4">
        <v>12839.19</v>
      </c>
      <c r="J69" s="4">
        <v>13371.92</v>
      </c>
      <c r="K69" s="4">
        <v>9806.42</v>
      </c>
      <c r="L69" s="4">
        <v>9552.2199999999993</v>
      </c>
      <c r="M69" s="4">
        <v>11326.35</v>
      </c>
      <c r="N69" s="4">
        <v>12509.77</v>
      </c>
      <c r="O69" s="4">
        <v>14358.75</v>
      </c>
      <c r="P69" s="4">
        <v>13019.66</v>
      </c>
      <c r="Q69" s="4">
        <v>12567.88</v>
      </c>
      <c r="R69" s="4">
        <v>137202.54999999999</v>
      </c>
      <c r="S69" s="31"/>
      <c r="T69" s="4">
        <v>5863.04</v>
      </c>
      <c r="U69" s="4">
        <v>5866.4</v>
      </c>
      <c r="V69" s="4">
        <v>6205.97</v>
      </c>
      <c r="W69" s="4">
        <v>6047.92</v>
      </c>
      <c r="X69" s="4">
        <v>7139.26</v>
      </c>
      <c r="Y69" s="4">
        <v>6581.05</v>
      </c>
      <c r="Z69" s="4">
        <v>6599.12</v>
      </c>
      <c r="AA69" s="4">
        <v>7154.33</v>
      </c>
      <c r="AB69" s="4">
        <v>6860.3</v>
      </c>
      <c r="AC69" s="4">
        <v>7171.06</v>
      </c>
      <c r="AD69" s="4">
        <v>6780.26</v>
      </c>
      <c r="AE69" s="4">
        <v>6953.01</v>
      </c>
      <c r="AF69" s="4">
        <v>79221.72</v>
      </c>
      <c r="AG69" s="31"/>
      <c r="AH69" s="4">
        <f t="shared" si="18"/>
        <v>-2956.7500000000009</v>
      </c>
      <c r="AI69" s="4">
        <f t="shared" si="19"/>
        <v>-2358.7700000000004</v>
      </c>
      <c r="AJ69" s="4">
        <f t="shared" si="20"/>
        <v>-4599.46</v>
      </c>
      <c r="AK69" s="4">
        <f t="shared" si="21"/>
        <v>-6791.27</v>
      </c>
      <c r="AL69" s="4">
        <f t="shared" si="22"/>
        <v>-6232.66</v>
      </c>
      <c r="AM69" s="4">
        <f t="shared" si="23"/>
        <v>-3225.37</v>
      </c>
      <c r="AN69" s="4">
        <f t="shared" si="24"/>
        <v>-2953.0999999999995</v>
      </c>
      <c r="AO69" s="4">
        <f t="shared" si="25"/>
        <v>-4172.0200000000004</v>
      </c>
      <c r="AP69" s="4">
        <f t="shared" si="26"/>
        <v>-5649.47</v>
      </c>
      <c r="AQ69" s="4">
        <f t="shared" si="27"/>
        <v>-7187.69</v>
      </c>
      <c r="AR69" s="4">
        <f t="shared" si="28"/>
        <v>-6239.4</v>
      </c>
      <c r="AS69" s="4">
        <f t="shared" si="29"/>
        <v>-5614.869999999999</v>
      </c>
      <c r="AT69" s="4">
        <f t="shared" si="30"/>
        <v>-57980.829999999987</v>
      </c>
      <c r="AU69" s="25">
        <f t="shared" si="31"/>
        <v>0.42259294743428599</v>
      </c>
      <c r="AV69" s="31"/>
      <c r="AW69" s="19" t="s">
        <v>1337</v>
      </c>
      <c r="AX69" s="19">
        <v>1</v>
      </c>
    </row>
    <row r="70" spans="2:50" x14ac:dyDescent="0.3">
      <c r="B70" s="3" t="s">
        <v>538</v>
      </c>
      <c r="C70" s="4" t="s">
        <v>1082</v>
      </c>
      <c r="D70" s="3" t="s">
        <v>1229</v>
      </c>
      <c r="E70" s="31"/>
      <c r="F70" s="4">
        <v>27435.22</v>
      </c>
      <c r="G70" s="4">
        <v>31258.92</v>
      </c>
      <c r="H70" s="4">
        <v>36938.93</v>
      </c>
      <c r="I70" s="4">
        <v>44265.75</v>
      </c>
      <c r="J70" s="4">
        <v>42157.4</v>
      </c>
      <c r="K70" s="4">
        <v>37228.339999999997</v>
      </c>
      <c r="L70" s="4">
        <v>38270.370000000003</v>
      </c>
      <c r="M70" s="4">
        <v>39067.17</v>
      </c>
      <c r="N70" s="4">
        <v>39159</v>
      </c>
      <c r="O70" s="4">
        <v>108687.87</v>
      </c>
      <c r="P70" s="4">
        <v>51430.04</v>
      </c>
      <c r="Q70" s="4">
        <v>43459.09</v>
      </c>
      <c r="R70" s="4">
        <v>539358.1</v>
      </c>
      <c r="S70" s="31"/>
      <c r="T70" s="4">
        <v>25310.74</v>
      </c>
      <c r="U70" s="4">
        <v>26775.24</v>
      </c>
      <c r="V70" s="4">
        <v>27517.94</v>
      </c>
      <c r="W70" s="4">
        <v>27489.86</v>
      </c>
      <c r="X70" s="4">
        <v>27449.84</v>
      </c>
      <c r="Y70" s="4">
        <v>25535.86</v>
      </c>
      <c r="Z70" s="4">
        <v>25357.45</v>
      </c>
      <c r="AA70" s="4">
        <v>26792.53</v>
      </c>
      <c r="AB70" s="4">
        <v>28009.72</v>
      </c>
      <c r="AC70" s="4">
        <v>97988</v>
      </c>
      <c r="AD70" s="4">
        <v>37914.199999999997</v>
      </c>
      <c r="AE70" s="4">
        <v>33735.919999999998</v>
      </c>
      <c r="AF70" s="4">
        <v>409877.3</v>
      </c>
      <c r="AG70" s="31"/>
      <c r="AH70" s="4">
        <f t="shared" si="18"/>
        <v>-2124.4799999999996</v>
      </c>
      <c r="AI70" s="4">
        <f t="shared" si="19"/>
        <v>-4483.6799999999967</v>
      </c>
      <c r="AJ70" s="4">
        <f t="shared" si="20"/>
        <v>-9420.9900000000016</v>
      </c>
      <c r="AK70" s="4">
        <f t="shared" si="21"/>
        <v>-16775.89</v>
      </c>
      <c r="AL70" s="4">
        <f t="shared" si="22"/>
        <v>-14707.560000000001</v>
      </c>
      <c r="AM70" s="4">
        <f t="shared" si="23"/>
        <v>-11692.479999999996</v>
      </c>
      <c r="AN70" s="4">
        <f t="shared" si="24"/>
        <v>-12912.920000000002</v>
      </c>
      <c r="AO70" s="4">
        <f t="shared" si="25"/>
        <v>-12274.64</v>
      </c>
      <c r="AP70" s="4">
        <f t="shared" si="26"/>
        <v>-11149.279999999999</v>
      </c>
      <c r="AQ70" s="4">
        <f t="shared" si="27"/>
        <v>-10699.869999999995</v>
      </c>
      <c r="AR70" s="4">
        <f t="shared" si="28"/>
        <v>-13515.840000000004</v>
      </c>
      <c r="AS70" s="4">
        <f t="shared" si="29"/>
        <v>-9723.1699999999983</v>
      </c>
      <c r="AT70" s="4">
        <f t="shared" si="30"/>
        <v>-129480.79999999999</v>
      </c>
      <c r="AU70" s="25">
        <f t="shared" si="31"/>
        <v>0.24006462496808706</v>
      </c>
      <c r="AV70" s="31"/>
      <c r="AW70" s="19">
        <v>0.14418014099387702</v>
      </c>
      <c r="AX70" s="19">
        <v>0.85581985900612301</v>
      </c>
    </row>
    <row r="71" spans="2:50" x14ac:dyDescent="0.3">
      <c r="B71" s="3" t="s">
        <v>75</v>
      </c>
      <c r="C71" s="4" t="s">
        <v>1082</v>
      </c>
      <c r="D71" s="3" t="s">
        <v>1232</v>
      </c>
      <c r="E71" s="31"/>
      <c r="F71" s="4">
        <v>33026.629999999997</v>
      </c>
      <c r="G71" s="4">
        <v>25598.83</v>
      </c>
      <c r="H71" s="4">
        <v>28047.94</v>
      </c>
      <c r="I71" s="4">
        <v>27038.14</v>
      </c>
      <c r="J71" s="4">
        <v>30963.34</v>
      </c>
      <c r="K71" s="4">
        <v>28278.44</v>
      </c>
      <c r="L71" s="4">
        <v>25152.53</v>
      </c>
      <c r="M71" s="4">
        <v>29049.360000000001</v>
      </c>
      <c r="N71" s="4">
        <v>26249.38</v>
      </c>
      <c r="O71" s="4">
        <v>31449.39</v>
      </c>
      <c r="P71" s="4">
        <v>30570.62</v>
      </c>
      <c r="Q71" s="4">
        <v>31379.95</v>
      </c>
      <c r="R71" s="4">
        <v>346804.55</v>
      </c>
      <c r="S71" s="31"/>
      <c r="T71" s="4">
        <v>28745.08</v>
      </c>
      <c r="U71" s="4">
        <v>25303.45</v>
      </c>
      <c r="V71" s="4">
        <v>27702.89</v>
      </c>
      <c r="W71" s="4">
        <v>26548.89</v>
      </c>
      <c r="X71" s="4">
        <v>28712.39</v>
      </c>
      <c r="Y71" s="4">
        <v>27881.89</v>
      </c>
      <c r="Z71" s="4">
        <v>24683.88</v>
      </c>
      <c r="AA71" s="4">
        <v>28755.81</v>
      </c>
      <c r="AB71" s="4">
        <v>26002.18</v>
      </c>
      <c r="AC71" s="4">
        <v>29559.38</v>
      </c>
      <c r="AD71" s="4">
        <v>29536.62</v>
      </c>
      <c r="AE71" s="4">
        <v>29708.6</v>
      </c>
      <c r="AF71" s="4">
        <v>333141.06</v>
      </c>
      <c r="AG71" s="31"/>
      <c r="AH71" s="4">
        <f t="shared" si="18"/>
        <v>-4281.5499999999956</v>
      </c>
      <c r="AI71" s="4">
        <f t="shared" si="19"/>
        <v>-295.38000000000102</v>
      </c>
      <c r="AJ71" s="4">
        <f t="shared" si="20"/>
        <v>-345.04999999999927</v>
      </c>
      <c r="AK71" s="4">
        <f t="shared" si="21"/>
        <v>-489.25</v>
      </c>
      <c r="AL71" s="4">
        <f t="shared" si="22"/>
        <v>-2250.9500000000007</v>
      </c>
      <c r="AM71" s="4">
        <f t="shared" si="23"/>
        <v>-396.54999999999927</v>
      </c>
      <c r="AN71" s="4">
        <f t="shared" si="24"/>
        <v>-468.64999999999782</v>
      </c>
      <c r="AO71" s="4">
        <f t="shared" si="25"/>
        <v>-293.54999999999927</v>
      </c>
      <c r="AP71" s="4">
        <f t="shared" si="26"/>
        <v>-247.20000000000073</v>
      </c>
      <c r="AQ71" s="4">
        <f t="shared" si="27"/>
        <v>-1890.0099999999984</v>
      </c>
      <c r="AR71" s="4">
        <f t="shared" si="28"/>
        <v>-1034</v>
      </c>
      <c r="AS71" s="4">
        <f t="shared" si="29"/>
        <v>-1671.3500000000022</v>
      </c>
      <c r="AT71" s="4">
        <f t="shared" si="30"/>
        <v>-13663.489999999991</v>
      </c>
      <c r="AU71" s="25">
        <f t="shared" si="31"/>
        <v>3.9398243189139218E-2</v>
      </c>
      <c r="AV71" s="31"/>
      <c r="AW71" s="19" t="s">
        <v>1337</v>
      </c>
      <c r="AX71" s="19">
        <v>1</v>
      </c>
    </row>
    <row r="72" spans="2:50" x14ac:dyDescent="0.3">
      <c r="B72" s="3" t="s">
        <v>173</v>
      </c>
      <c r="C72" s="4" t="s">
        <v>1082</v>
      </c>
      <c r="D72" s="3" t="s">
        <v>1237</v>
      </c>
      <c r="E72" s="31"/>
      <c r="F72" s="4">
        <v>5549.43</v>
      </c>
      <c r="G72" s="4">
        <v>4132.58</v>
      </c>
      <c r="H72" s="4">
        <v>4755.08</v>
      </c>
      <c r="I72" s="4">
        <v>7322.14</v>
      </c>
      <c r="J72" s="4">
        <v>6124.01</v>
      </c>
      <c r="K72" s="4">
        <v>7208.41</v>
      </c>
      <c r="L72" s="4">
        <v>3801.27</v>
      </c>
      <c r="M72" s="4">
        <v>4070.9</v>
      </c>
      <c r="N72" s="4">
        <v>4889.21</v>
      </c>
      <c r="O72" s="4">
        <v>7583.66</v>
      </c>
      <c r="P72" s="4">
        <v>6256.95</v>
      </c>
      <c r="Q72" s="4">
        <v>7157.61</v>
      </c>
      <c r="R72" s="4">
        <v>68851.25</v>
      </c>
      <c r="S72" s="31"/>
      <c r="T72" s="4">
        <v>5549.43</v>
      </c>
      <c r="U72" s="4">
        <v>3970.46</v>
      </c>
      <c r="V72" s="4">
        <v>4755.08</v>
      </c>
      <c r="W72" s="4">
        <v>6486.14</v>
      </c>
      <c r="X72" s="4">
        <v>6124.01</v>
      </c>
      <c r="Y72" s="4">
        <v>6383.41</v>
      </c>
      <c r="Z72" s="4">
        <v>3801.27</v>
      </c>
      <c r="AA72" s="4">
        <v>4070.9</v>
      </c>
      <c r="AB72" s="4">
        <v>4866.05</v>
      </c>
      <c r="AC72" s="4">
        <v>6538.32</v>
      </c>
      <c r="AD72" s="4">
        <v>6187.08</v>
      </c>
      <c r="AE72" s="4">
        <v>6653.05</v>
      </c>
      <c r="AF72" s="4">
        <v>65385.2</v>
      </c>
      <c r="AG72" s="31"/>
      <c r="AH72" s="4">
        <f t="shared" si="18"/>
        <v>0</v>
      </c>
      <c r="AI72" s="4">
        <f t="shared" si="19"/>
        <v>-162.11999999999989</v>
      </c>
      <c r="AJ72" s="4">
        <f t="shared" si="20"/>
        <v>0</v>
      </c>
      <c r="AK72" s="4">
        <f t="shared" si="21"/>
        <v>-836</v>
      </c>
      <c r="AL72" s="4">
        <f t="shared" si="22"/>
        <v>0</v>
      </c>
      <c r="AM72" s="4">
        <f t="shared" si="23"/>
        <v>-825</v>
      </c>
      <c r="AN72" s="4">
        <f t="shared" si="24"/>
        <v>0</v>
      </c>
      <c r="AO72" s="4">
        <f t="shared" si="25"/>
        <v>0</v>
      </c>
      <c r="AP72" s="4">
        <f t="shared" si="26"/>
        <v>-23.159999999999854</v>
      </c>
      <c r="AQ72" s="4">
        <f t="shared" si="27"/>
        <v>-1045.3400000000001</v>
      </c>
      <c r="AR72" s="4">
        <f t="shared" si="28"/>
        <v>-69.869999999999891</v>
      </c>
      <c r="AS72" s="4">
        <f t="shared" si="29"/>
        <v>-504.55999999999949</v>
      </c>
      <c r="AT72" s="4">
        <f t="shared" si="30"/>
        <v>-3466.0500000000029</v>
      </c>
      <c r="AU72" s="25">
        <f t="shared" si="31"/>
        <v>5.0341133966340525E-2</v>
      </c>
      <c r="AV72" s="31"/>
      <c r="AW72" s="19" t="s">
        <v>1337</v>
      </c>
      <c r="AX72" s="19">
        <v>1</v>
      </c>
    </row>
    <row r="73" spans="2:50" x14ac:dyDescent="0.3">
      <c r="B73" s="3" t="s">
        <v>490</v>
      </c>
      <c r="C73" s="4" t="s">
        <v>1082</v>
      </c>
      <c r="D73" s="3" t="s">
        <v>1239</v>
      </c>
      <c r="E73" s="31"/>
      <c r="F73" s="4">
        <v>35875.480000000003</v>
      </c>
      <c r="G73" s="4">
        <v>32200.6</v>
      </c>
      <c r="H73" s="4">
        <v>75404.42</v>
      </c>
      <c r="I73" s="4">
        <v>37556.959999999999</v>
      </c>
      <c r="J73" s="4">
        <v>43531.519999999997</v>
      </c>
      <c r="K73" s="4">
        <v>38861.4</v>
      </c>
      <c r="L73" s="4">
        <v>35518.29</v>
      </c>
      <c r="M73" s="4">
        <v>37501.15</v>
      </c>
      <c r="N73" s="4">
        <v>38409.78</v>
      </c>
      <c r="O73" s="4">
        <v>41359.370000000003</v>
      </c>
      <c r="P73" s="4">
        <v>69763.23</v>
      </c>
      <c r="Q73" s="4">
        <v>44775.9</v>
      </c>
      <c r="R73" s="4">
        <v>530758.1</v>
      </c>
      <c r="S73" s="31"/>
      <c r="T73" s="4">
        <v>27935.53</v>
      </c>
      <c r="U73" s="4">
        <v>24461.200000000001</v>
      </c>
      <c r="V73" s="4">
        <v>29217.43</v>
      </c>
      <c r="W73" s="4">
        <v>26888.71</v>
      </c>
      <c r="X73" s="4">
        <v>31336.11</v>
      </c>
      <c r="Y73" s="4">
        <v>26260.35</v>
      </c>
      <c r="Z73" s="4">
        <v>27954.47</v>
      </c>
      <c r="AA73" s="4">
        <v>25130.82</v>
      </c>
      <c r="AB73" s="4">
        <v>29939.040000000001</v>
      </c>
      <c r="AC73" s="4">
        <v>30672.59</v>
      </c>
      <c r="AD73" s="4">
        <v>27336.47</v>
      </c>
      <c r="AE73" s="4">
        <v>32076.78</v>
      </c>
      <c r="AF73" s="4">
        <v>339209.5</v>
      </c>
      <c r="AG73" s="31"/>
      <c r="AH73" s="4">
        <f t="shared" si="18"/>
        <v>-7939.9500000000044</v>
      </c>
      <c r="AI73" s="4">
        <f t="shared" si="19"/>
        <v>-7739.3999999999978</v>
      </c>
      <c r="AJ73" s="4">
        <f t="shared" si="20"/>
        <v>-46186.99</v>
      </c>
      <c r="AK73" s="4">
        <f t="shared" si="21"/>
        <v>-10668.25</v>
      </c>
      <c r="AL73" s="4">
        <f t="shared" si="22"/>
        <v>-12195.409999999996</v>
      </c>
      <c r="AM73" s="4">
        <f t="shared" si="23"/>
        <v>-12601.050000000003</v>
      </c>
      <c r="AN73" s="4">
        <f t="shared" si="24"/>
        <v>-7563.82</v>
      </c>
      <c r="AO73" s="4">
        <f t="shared" si="25"/>
        <v>-12370.330000000002</v>
      </c>
      <c r="AP73" s="4">
        <f t="shared" si="26"/>
        <v>-8470.739999999998</v>
      </c>
      <c r="AQ73" s="4">
        <f t="shared" si="27"/>
        <v>-10686.780000000002</v>
      </c>
      <c r="AR73" s="4">
        <f t="shared" si="28"/>
        <v>-42426.759999999995</v>
      </c>
      <c r="AS73" s="4">
        <f t="shared" si="29"/>
        <v>-12699.120000000003</v>
      </c>
      <c r="AT73" s="4">
        <f t="shared" si="30"/>
        <v>-191548.59999999998</v>
      </c>
      <c r="AU73" s="25">
        <f t="shared" si="31"/>
        <v>0.36089623502684176</v>
      </c>
      <c r="AV73" s="31"/>
      <c r="AW73" s="19">
        <v>4.346155492653039E-3</v>
      </c>
      <c r="AX73" s="19">
        <v>0.99565384450734695</v>
      </c>
    </row>
    <row r="74" spans="2:50" x14ac:dyDescent="0.3">
      <c r="B74" s="3" t="s">
        <v>194</v>
      </c>
      <c r="C74" s="4" t="s">
        <v>1082</v>
      </c>
      <c r="D74" s="3" t="s">
        <v>1240</v>
      </c>
      <c r="E74" s="31"/>
      <c r="F74" s="4">
        <v>18873.09</v>
      </c>
      <c r="G74" s="4">
        <v>4892.62</v>
      </c>
      <c r="H74" s="4">
        <v>43132.01</v>
      </c>
      <c r="I74" s="4">
        <v>27824.13</v>
      </c>
      <c r="J74" s="4">
        <v>25124.39</v>
      </c>
      <c r="K74" s="4">
        <v>23271.279999999999</v>
      </c>
      <c r="L74" s="4">
        <v>24576</v>
      </c>
      <c r="M74" s="4">
        <v>24289.56</v>
      </c>
      <c r="N74" s="4">
        <v>28515.27</v>
      </c>
      <c r="O74" s="4">
        <v>25485.88</v>
      </c>
      <c r="P74" s="4">
        <v>24550.45</v>
      </c>
      <c r="Q74" s="4">
        <v>25682.03</v>
      </c>
      <c r="R74" s="4">
        <v>296216.71000000002</v>
      </c>
      <c r="S74" s="31"/>
      <c r="T74" s="4">
        <v>18048.09</v>
      </c>
      <c r="U74" s="4">
        <v>4892.62</v>
      </c>
      <c r="V74" s="4">
        <v>34455.379999999997</v>
      </c>
      <c r="W74" s="4">
        <v>19246.349999999999</v>
      </c>
      <c r="X74" s="4">
        <v>19180.96</v>
      </c>
      <c r="Y74" s="4">
        <v>19280.8</v>
      </c>
      <c r="Z74" s="4">
        <v>19241.189999999999</v>
      </c>
      <c r="AA74" s="4">
        <v>19327.93</v>
      </c>
      <c r="AB74" s="4">
        <v>19310.8</v>
      </c>
      <c r="AC74" s="4">
        <v>19484.849999999999</v>
      </c>
      <c r="AD74" s="4">
        <v>19555.009999999998</v>
      </c>
      <c r="AE74" s="4">
        <v>19768.650000000001</v>
      </c>
      <c r="AF74" s="4">
        <v>231792.63</v>
      </c>
      <c r="AG74" s="31"/>
      <c r="AH74" s="4">
        <f t="shared" si="18"/>
        <v>-825</v>
      </c>
      <c r="AI74" s="4">
        <f t="shared" si="19"/>
        <v>0</v>
      </c>
      <c r="AJ74" s="4">
        <f t="shared" si="20"/>
        <v>-8676.6300000000047</v>
      </c>
      <c r="AK74" s="4">
        <f t="shared" si="21"/>
        <v>-8577.7800000000025</v>
      </c>
      <c r="AL74" s="4">
        <f t="shared" si="22"/>
        <v>-5943.43</v>
      </c>
      <c r="AM74" s="4">
        <f t="shared" si="23"/>
        <v>-3990.4799999999996</v>
      </c>
      <c r="AN74" s="4">
        <f t="shared" si="24"/>
        <v>-5334.8100000000013</v>
      </c>
      <c r="AO74" s="4">
        <f t="shared" si="25"/>
        <v>-4961.630000000001</v>
      </c>
      <c r="AP74" s="4">
        <f t="shared" si="26"/>
        <v>-9204.4700000000012</v>
      </c>
      <c r="AQ74" s="4">
        <f t="shared" si="27"/>
        <v>-6001.0300000000025</v>
      </c>
      <c r="AR74" s="4">
        <f t="shared" si="28"/>
        <v>-4995.4400000000023</v>
      </c>
      <c r="AS74" s="4">
        <f t="shared" si="29"/>
        <v>-5913.3799999999974</v>
      </c>
      <c r="AT74" s="4">
        <f t="shared" si="30"/>
        <v>-64424.080000000016</v>
      </c>
      <c r="AU74" s="25">
        <f t="shared" si="31"/>
        <v>0.21748968854592982</v>
      </c>
      <c r="AV74" s="31"/>
      <c r="AW74" s="19" t="s">
        <v>1337</v>
      </c>
      <c r="AX74" s="19">
        <v>1</v>
      </c>
    </row>
    <row r="75" spans="2:50" x14ac:dyDescent="0.3">
      <c r="B75" s="3" t="s">
        <v>532</v>
      </c>
      <c r="C75" s="4" t="s">
        <v>1082</v>
      </c>
      <c r="D75" s="3" t="s">
        <v>1245</v>
      </c>
      <c r="E75" s="31"/>
      <c r="F75" s="4">
        <v>293712.11</v>
      </c>
      <c r="G75" s="4">
        <v>551911.9</v>
      </c>
      <c r="H75" s="4">
        <v>265925.42</v>
      </c>
      <c r="I75" s="4">
        <v>382167.02</v>
      </c>
      <c r="J75" s="4">
        <v>384472.51</v>
      </c>
      <c r="K75" s="4">
        <v>546078.75</v>
      </c>
      <c r="L75" s="4">
        <v>453464.43</v>
      </c>
      <c r="M75" s="4">
        <v>299751.33</v>
      </c>
      <c r="N75" s="4">
        <v>470921.37</v>
      </c>
      <c r="O75" s="4">
        <v>485853.66</v>
      </c>
      <c r="P75" s="4">
        <v>63519.63</v>
      </c>
      <c r="Q75" s="4">
        <v>65307.55</v>
      </c>
      <c r="R75" s="4">
        <v>4263085.68</v>
      </c>
      <c r="S75" s="31"/>
      <c r="T75" s="4">
        <v>293712.11</v>
      </c>
      <c r="U75" s="4">
        <v>551911.9</v>
      </c>
      <c r="V75" s="4">
        <v>243054.1</v>
      </c>
      <c r="W75" s="4">
        <v>366562.24</v>
      </c>
      <c r="X75" s="4">
        <v>381500.26</v>
      </c>
      <c r="Y75" s="4">
        <v>522098.9</v>
      </c>
      <c r="Z75" s="4">
        <v>450505.17</v>
      </c>
      <c r="AA75" s="4">
        <v>249804.08</v>
      </c>
      <c r="AB75" s="4">
        <v>470921.37</v>
      </c>
      <c r="AC75" s="4">
        <v>483963.09</v>
      </c>
      <c r="AD75" s="4">
        <v>63519.63</v>
      </c>
      <c r="AE75" s="4">
        <v>65307.55</v>
      </c>
      <c r="AF75" s="4">
        <v>4142860.4</v>
      </c>
      <c r="AG75" s="31"/>
      <c r="AH75" s="4">
        <f t="shared" si="18"/>
        <v>0</v>
      </c>
      <c r="AI75" s="4">
        <f t="shared" si="19"/>
        <v>0</v>
      </c>
      <c r="AJ75" s="4">
        <f t="shared" si="20"/>
        <v>-22871.319999999978</v>
      </c>
      <c r="AK75" s="4">
        <f t="shared" si="21"/>
        <v>-15604.780000000028</v>
      </c>
      <c r="AL75" s="4">
        <f t="shared" si="22"/>
        <v>-2972.25</v>
      </c>
      <c r="AM75" s="4">
        <f t="shared" si="23"/>
        <v>-23979.849999999977</v>
      </c>
      <c r="AN75" s="4">
        <f t="shared" si="24"/>
        <v>-2959.2600000000093</v>
      </c>
      <c r="AO75" s="4">
        <f t="shared" si="25"/>
        <v>-49947.250000000029</v>
      </c>
      <c r="AP75" s="4">
        <f t="shared" si="26"/>
        <v>0</v>
      </c>
      <c r="AQ75" s="4">
        <f t="shared" si="27"/>
        <v>-1890.5699999999488</v>
      </c>
      <c r="AR75" s="4">
        <f t="shared" si="28"/>
        <v>0</v>
      </c>
      <c r="AS75" s="4">
        <f t="shared" si="29"/>
        <v>0</v>
      </c>
      <c r="AT75" s="4">
        <f t="shared" si="30"/>
        <v>-120225.2799999998</v>
      </c>
      <c r="AU75" s="25">
        <f t="shared" si="31"/>
        <v>2.8201469316938479E-2</v>
      </c>
      <c r="AV75" s="31"/>
      <c r="AW75" s="19">
        <v>0.98220008304409856</v>
      </c>
      <c r="AX75" s="19">
        <v>1.7799916955901485E-2</v>
      </c>
    </row>
    <row r="76" spans="2:50" x14ac:dyDescent="0.3">
      <c r="B76" s="3" t="s">
        <v>522</v>
      </c>
      <c r="C76" s="4" t="s">
        <v>1082</v>
      </c>
      <c r="D76" s="3" t="s">
        <v>1246</v>
      </c>
      <c r="E76" s="31"/>
      <c r="F76" s="4">
        <v>7282.61</v>
      </c>
      <c r="G76" s="4">
        <v>5175.96</v>
      </c>
      <c r="H76" s="4">
        <v>7821.52</v>
      </c>
      <c r="I76" s="4">
        <v>8036.93</v>
      </c>
      <c r="J76" s="4">
        <v>10426.799999999999</v>
      </c>
      <c r="K76" s="4">
        <v>9219.6200000000008</v>
      </c>
      <c r="L76" s="4">
        <v>7876.84</v>
      </c>
      <c r="M76" s="4">
        <v>9158.57</v>
      </c>
      <c r="N76" s="4">
        <v>6377.16</v>
      </c>
      <c r="O76" s="4">
        <v>7819.49</v>
      </c>
      <c r="P76" s="4">
        <v>7505.14</v>
      </c>
      <c r="Q76" s="4">
        <v>8287.01</v>
      </c>
      <c r="R76" s="4">
        <v>94987.65</v>
      </c>
      <c r="S76" s="31"/>
      <c r="T76" s="4">
        <v>3251.31</v>
      </c>
      <c r="U76" s="4">
        <v>3250.42</v>
      </c>
      <c r="V76" s="4">
        <v>3554.91</v>
      </c>
      <c r="W76" s="4">
        <v>3425.2</v>
      </c>
      <c r="X76" s="4">
        <v>3576.94</v>
      </c>
      <c r="Y76" s="4">
        <v>3578.17</v>
      </c>
      <c r="Z76" s="4">
        <v>3575.49</v>
      </c>
      <c r="AA76" s="4">
        <v>3584.47</v>
      </c>
      <c r="AB76" s="4">
        <v>3515.59</v>
      </c>
      <c r="AC76" s="4">
        <v>3581.86</v>
      </c>
      <c r="AD76" s="4">
        <v>3523.87</v>
      </c>
      <c r="AE76" s="4">
        <v>3580.72</v>
      </c>
      <c r="AF76" s="4">
        <v>41998.95</v>
      </c>
      <c r="AG76" s="31"/>
      <c r="AH76" s="4">
        <f t="shared" ref="AH76:AH107" si="32">T76-F76</f>
        <v>-4031.2999999999997</v>
      </c>
      <c r="AI76" s="4">
        <f t="shared" ref="AI76:AI107" si="33">U76-G76</f>
        <v>-1925.54</v>
      </c>
      <c r="AJ76" s="4">
        <f t="shared" ref="AJ76:AJ107" si="34">V76-H76</f>
        <v>-4266.6100000000006</v>
      </c>
      <c r="AK76" s="4">
        <f t="shared" ref="AK76:AK107" si="35">W76-I76</f>
        <v>-4611.7300000000005</v>
      </c>
      <c r="AL76" s="4">
        <f t="shared" ref="AL76:AL107" si="36">X76-J76</f>
        <v>-6849.8599999999988</v>
      </c>
      <c r="AM76" s="4">
        <f t="shared" ref="AM76:AM107" si="37">Y76-K76</f>
        <v>-5641.4500000000007</v>
      </c>
      <c r="AN76" s="4">
        <f t="shared" ref="AN76:AN107" si="38">Z76-L76</f>
        <v>-4301.3500000000004</v>
      </c>
      <c r="AO76" s="4">
        <f t="shared" ref="AO76:AO107" si="39">AA76-M76</f>
        <v>-5574.1</v>
      </c>
      <c r="AP76" s="4">
        <f t="shared" ref="AP76:AP107" si="40">AB76-N76</f>
        <v>-2861.5699999999997</v>
      </c>
      <c r="AQ76" s="4">
        <f t="shared" ref="AQ76:AQ107" si="41">AC76-O76</f>
        <v>-4237.6299999999992</v>
      </c>
      <c r="AR76" s="4">
        <f t="shared" ref="AR76:AR107" si="42">AD76-P76</f>
        <v>-3981.2700000000004</v>
      </c>
      <c r="AS76" s="4">
        <f t="shared" ref="AS76:AS107" si="43">AE76-Q76</f>
        <v>-4706.2900000000009</v>
      </c>
      <c r="AT76" s="4">
        <f t="shared" ref="AT76:AT107" si="44">AF76-R76</f>
        <v>-52988.7</v>
      </c>
      <c r="AU76" s="25">
        <f t="shared" ref="AU76:AU107" si="45">((AT76*-1)*100%)/R76</f>
        <v>0.55784830975395228</v>
      </c>
      <c r="AV76" s="31"/>
      <c r="AW76" s="19" t="s">
        <v>1337</v>
      </c>
      <c r="AX76" s="19">
        <v>1</v>
      </c>
    </row>
    <row r="77" spans="2:50" x14ac:dyDescent="0.3">
      <c r="B77" s="3" t="s">
        <v>338</v>
      </c>
      <c r="C77" s="4" t="s">
        <v>1082</v>
      </c>
      <c r="D77" s="3" t="s">
        <v>1249</v>
      </c>
      <c r="E77" s="31"/>
      <c r="F77" s="4">
        <v>29944.560000000001</v>
      </c>
      <c r="G77" s="4">
        <v>29304.62</v>
      </c>
      <c r="H77" s="4">
        <v>34932.81</v>
      </c>
      <c r="I77" s="4">
        <v>32684.04</v>
      </c>
      <c r="J77" s="4">
        <v>31029.68</v>
      </c>
      <c r="K77" s="4">
        <v>30530.14</v>
      </c>
      <c r="L77" s="4">
        <v>29561.98</v>
      </c>
      <c r="M77" s="4">
        <v>30176.86</v>
      </c>
      <c r="N77" s="4">
        <v>31121.02</v>
      </c>
      <c r="O77" s="4">
        <v>402725.16</v>
      </c>
      <c r="P77" s="4">
        <v>37729.39</v>
      </c>
      <c r="Q77" s="4">
        <v>32909.370000000003</v>
      </c>
      <c r="R77" s="4">
        <v>752649.63</v>
      </c>
      <c r="S77" s="31"/>
      <c r="T77" s="4">
        <v>16569.38</v>
      </c>
      <c r="U77" s="4">
        <v>17452.810000000001</v>
      </c>
      <c r="V77" s="4">
        <v>17204.740000000002</v>
      </c>
      <c r="W77" s="4">
        <v>18928.89</v>
      </c>
      <c r="X77" s="4">
        <v>20229.05</v>
      </c>
      <c r="Y77" s="4">
        <v>20262.61</v>
      </c>
      <c r="Z77" s="4">
        <v>20714.73</v>
      </c>
      <c r="AA77" s="4">
        <v>21034.97</v>
      </c>
      <c r="AB77" s="4">
        <v>26596.240000000002</v>
      </c>
      <c r="AC77" s="4">
        <v>26918.62</v>
      </c>
      <c r="AD77" s="4">
        <v>33442.67</v>
      </c>
      <c r="AE77" s="4">
        <v>29582.27</v>
      </c>
      <c r="AF77" s="4">
        <v>268936.98</v>
      </c>
      <c r="AG77" s="31"/>
      <c r="AH77" s="4">
        <f t="shared" si="32"/>
        <v>-13375.18</v>
      </c>
      <c r="AI77" s="4">
        <f t="shared" si="33"/>
        <v>-11851.809999999998</v>
      </c>
      <c r="AJ77" s="4">
        <f t="shared" si="34"/>
        <v>-17728.069999999996</v>
      </c>
      <c r="AK77" s="4">
        <f t="shared" si="35"/>
        <v>-13755.150000000001</v>
      </c>
      <c r="AL77" s="4">
        <f t="shared" si="36"/>
        <v>-10800.630000000001</v>
      </c>
      <c r="AM77" s="4">
        <f t="shared" si="37"/>
        <v>-10267.529999999999</v>
      </c>
      <c r="AN77" s="4">
        <f t="shared" si="38"/>
        <v>-8847.25</v>
      </c>
      <c r="AO77" s="4">
        <f t="shared" si="39"/>
        <v>-9141.89</v>
      </c>
      <c r="AP77" s="4">
        <f t="shared" si="40"/>
        <v>-4524.7799999999988</v>
      </c>
      <c r="AQ77" s="4">
        <f t="shared" si="41"/>
        <v>-375806.54</v>
      </c>
      <c r="AR77" s="4">
        <f t="shared" si="42"/>
        <v>-4286.7200000000012</v>
      </c>
      <c r="AS77" s="4">
        <f t="shared" si="43"/>
        <v>-3327.1000000000022</v>
      </c>
      <c r="AT77" s="4">
        <f t="shared" si="44"/>
        <v>-483712.65</v>
      </c>
      <c r="AU77" s="25">
        <f t="shared" si="45"/>
        <v>0.64267971539426649</v>
      </c>
      <c r="AV77" s="31"/>
      <c r="AW77" s="19">
        <v>4.3168811069960594E-3</v>
      </c>
      <c r="AX77" s="19">
        <v>0.99568311889300387</v>
      </c>
    </row>
    <row r="78" spans="2:50" x14ac:dyDescent="0.3">
      <c r="B78" s="3" t="s">
        <v>320</v>
      </c>
      <c r="C78" s="4" t="s">
        <v>1082</v>
      </c>
      <c r="D78" s="3" t="s">
        <v>1251</v>
      </c>
      <c r="E78" s="31"/>
      <c r="F78" s="4">
        <v>238069.22</v>
      </c>
      <c r="G78" s="4">
        <v>234949.03</v>
      </c>
      <c r="H78" s="4">
        <v>399912.32</v>
      </c>
      <c r="I78" s="4">
        <v>275592</v>
      </c>
      <c r="J78" s="4">
        <v>273598.13</v>
      </c>
      <c r="K78" s="4">
        <v>414639.5</v>
      </c>
      <c r="L78" s="4">
        <v>308977.65000000002</v>
      </c>
      <c r="M78" s="4">
        <v>300073.89</v>
      </c>
      <c r="N78" s="4">
        <v>273703.88</v>
      </c>
      <c r="O78" s="4">
        <v>313644.48</v>
      </c>
      <c r="P78" s="4">
        <v>112637.08</v>
      </c>
      <c r="Q78" s="4">
        <v>158230</v>
      </c>
      <c r="R78" s="4">
        <v>3304027.18</v>
      </c>
      <c r="S78" s="31"/>
      <c r="T78" s="4">
        <v>227035.03</v>
      </c>
      <c r="U78" s="4">
        <v>224461.48</v>
      </c>
      <c r="V78" s="4">
        <v>364573.74</v>
      </c>
      <c r="W78" s="4">
        <v>250839.8</v>
      </c>
      <c r="X78" s="4">
        <v>252890.19</v>
      </c>
      <c r="Y78" s="4">
        <v>396938.1</v>
      </c>
      <c r="Z78" s="4">
        <v>295775.13</v>
      </c>
      <c r="AA78" s="4">
        <v>288293.75</v>
      </c>
      <c r="AB78" s="4">
        <v>261826.94</v>
      </c>
      <c r="AC78" s="4">
        <v>301493.63</v>
      </c>
      <c r="AD78" s="4">
        <v>98185.14</v>
      </c>
      <c r="AE78" s="4">
        <v>141712.94</v>
      </c>
      <c r="AF78" s="4">
        <v>3104025.87</v>
      </c>
      <c r="AG78" s="31"/>
      <c r="AH78" s="4">
        <f t="shared" si="32"/>
        <v>-11034.190000000002</v>
      </c>
      <c r="AI78" s="4">
        <f t="shared" si="33"/>
        <v>-10487.549999999988</v>
      </c>
      <c r="AJ78" s="4">
        <f t="shared" si="34"/>
        <v>-35338.580000000016</v>
      </c>
      <c r="AK78" s="4">
        <f t="shared" si="35"/>
        <v>-24752.200000000012</v>
      </c>
      <c r="AL78" s="4">
        <f t="shared" si="36"/>
        <v>-20707.940000000002</v>
      </c>
      <c r="AM78" s="4">
        <f t="shared" si="37"/>
        <v>-17701.400000000023</v>
      </c>
      <c r="AN78" s="4">
        <f t="shared" si="38"/>
        <v>-13202.520000000019</v>
      </c>
      <c r="AO78" s="4">
        <f t="shared" si="39"/>
        <v>-11780.140000000014</v>
      </c>
      <c r="AP78" s="4">
        <f t="shared" si="40"/>
        <v>-11876.940000000002</v>
      </c>
      <c r="AQ78" s="4">
        <f t="shared" si="41"/>
        <v>-12150.849999999977</v>
      </c>
      <c r="AR78" s="4">
        <f t="shared" si="42"/>
        <v>-14451.940000000002</v>
      </c>
      <c r="AS78" s="4">
        <f t="shared" si="43"/>
        <v>-16517.059999999998</v>
      </c>
      <c r="AT78" s="4">
        <f t="shared" si="44"/>
        <v>-200001.31000000006</v>
      </c>
      <c r="AU78" s="25">
        <f t="shared" si="45"/>
        <v>6.0532586175637955E-2</v>
      </c>
      <c r="AV78" s="31"/>
      <c r="AW78" s="19">
        <v>6.4900324902871481E-2</v>
      </c>
      <c r="AX78" s="19">
        <v>0.93509967509712855</v>
      </c>
    </row>
    <row r="79" spans="2:50" x14ac:dyDescent="0.3">
      <c r="B79" s="3" t="s">
        <v>238</v>
      </c>
      <c r="C79" s="4" t="s">
        <v>1082</v>
      </c>
      <c r="D79" s="3" t="s">
        <v>1253</v>
      </c>
      <c r="E79" s="31"/>
      <c r="F79" s="4">
        <v>28965.35</v>
      </c>
      <c r="G79" s="4">
        <v>24826.76</v>
      </c>
      <c r="H79" s="4">
        <v>34607.46</v>
      </c>
      <c r="I79" s="4">
        <v>31709.200000000001</v>
      </c>
      <c r="J79" s="4">
        <v>32806.730000000003</v>
      </c>
      <c r="K79" s="4">
        <v>26893.87</v>
      </c>
      <c r="L79" s="4">
        <v>27498.39</v>
      </c>
      <c r="M79" s="4">
        <v>27506.05</v>
      </c>
      <c r="N79" s="4">
        <v>27972.27</v>
      </c>
      <c r="O79" s="4">
        <v>30097.98</v>
      </c>
      <c r="P79" s="4">
        <v>28834.67</v>
      </c>
      <c r="Q79" s="4">
        <v>28253.72</v>
      </c>
      <c r="R79" s="4">
        <v>349972.45</v>
      </c>
      <c r="S79" s="31"/>
      <c r="T79" s="4">
        <v>11522.93</v>
      </c>
      <c r="U79" s="4">
        <v>11358.81</v>
      </c>
      <c r="V79" s="4">
        <v>11778.21</v>
      </c>
      <c r="W79" s="4">
        <v>11637.59</v>
      </c>
      <c r="X79" s="4">
        <v>11963.47</v>
      </c>
      <c r="Y79" s="4">
        <v>11771.55</v>
      </c>
      <c r="Z79" s="4">
        <v>11681.49</v>
      </c>
      <c r="AA79" s="4">
        <v>11738.03</v>
      </c>
      <c r="AB79" s="4">
        <v>11601.96</v>
      </c>
      <c r="AC79" s="4">
        <v>11678.21</v>
      </c>
      <c r="AD79" s="4">
        <v>11677.61</v>
      </c>
      <c r="AE79" s="4">
        <v>11237.31</v>
      </c>
      <c r="AF79" s="4">
        <v>139647.17000000001</v>
      </c>
      <c r="AG79" s="31"/>
      <c r="AH79" s="4">
        <f t="shared" si="32"/>
        <v>-17442.419999999998</v>
      </c>
      <c r="AI79" s="4">
        <f t="shared" si="33"/>
        <v>-13467.949999999999</v>
      </c>
      <c r="AJ79" s="4">
        <f t="shared" si="34"/>
        <v>-22829.25</v>
      </c>
      <c r="AK79" s="4">
        <f t="shared" si="35"/>
        <v>-20071.61</v>
      </c>
      <c r="AL79" s="4">
        <f t="shared" si="36"/>
        <v>-20843.260000000002</v>
      </c>
      <c r="AM79" s="4">
        <f t="shared" si="37"/>
        <v>-15122.32</v>
      </c>
      <c r="AN79" s="4">
        <f t="shared" si="38"/>
        <v>-15816.9</v>
      </c>
      <c r="AO79" s="4">
        <f t="shared" si="39"/>
        <v>-15768.019999999999</v>
      </c>
      <c r="AP79" s="4">
        <f t="shared" si="40"/>
        <v>-16370.310000000001</v>
      </c>
      <c r="AQ79" s="4">
        <f t="shared" si="41"/>
        <v>-18419.77</v>
      </c>
      <c r="AR79" s="4">
        <f t="shared" si="42"/>
        <v>-17157.059999999998</v>
      </c>
      <c r="AS79" s="4">
        <f t="shared" si="43"/>
        <v>-17016.410000000003</v>
      </c>
      <c r="AT79" s="4">
        <f t="shared" si="44"/>
        <v>-210325.28</v>
      </c>
      <c r="AU79" s="25">
        <f t="shared" si="45"/>
        <v>0.60097667687842282</v>
      </c>
      <c r="AV79" s="31"/>
      <c r="AW79" s="19">
        <v>6.9932820248711905E-2</v>
      </c>
      <c r="AX79" s="19">
        <v>0.93006717975128816</v>
      </c>
    </row>
    <row r="80" spans="2:50" x14ac:dyDescent="0.3">
      <c r="B80" s="3" t="s">
        <v>368</v>
      </c>
      <c r="C80" s="4" t="s">
        <v>1082</v>
      </c>
      <c r="D80" s="3" t="s">
        <v>1255</v>
      </c>
      <c r="E80" s="31"/>
      <c r="F80" s="4">
        <v>243295.13</v>
      </c>
      <c r="G80" s="4">
        <v>244295.36</v>
      </c>
      <c r="H80" s="4">
        <v>243868.22</v>
      </c>
      <c r="I80" s="4">
        <v>236130.07</v>
      </c>
      <c r="J80" s="4">
        <v>250870.27</v>
      </c>
      <c r="K80" s="4">
        <v>268395.73</v>
      </c>
      <c r="L80" s="4">
        <v>271137.84999999998</v>
      </c>
      <c r="M80" s="4">
        <v>279788.84999999998</v>
      </c>
      <c r="N80" s="4">
        <v>280356.28999999998</v>
      </c>
      <c r="O80" s="4">
        <v>278224.84000000003</v>
      </c>
      <c r="P80" s="4">
        <v>244108.4</v>
      </c>
      <c r="Q80" s="4">
        <v>251558.01</v>
      </c>
      <c r="R80" s="4">
        <v>3092029.02</v>
      </c>
      <c r="S80" s="31"/>
      <c r="T80" s="4">
        <v>239180.06</v>
      </c>
      <c r="U80" s="4">
        <v>240733.94</v>
      </c>
      <c r="V80" s="4">
        <v>227507.24</v>
      </c>
      <c r="W80" s="4">
        <v>215348.45</v>
      </c>
      <c r="X80" s="4">
        <v>237020.13</v>
      </c>
      <c r="Y80" s="4">
        <v>256105.81</v>
      </c>
      <c r="Z80" s="4">
        <v>262658.5</v>
      </c>
      <c r="AA80" s="4">
        <v>268403.19</v>
      </c>
      <c r="AB80" s="4">
        <v>276034.48</v>
      </c>
      <c r="AC80" s="4">
        <v>272979.55</v>
      </c>
      <c r="AD80" s="4">
        <v>239330.23</v>
      </c>
      <c r="AE80" s="4">
        <v>241073.69</v>
      </c>
      <c r="AF80" s="4">
        <v>2976375.27</v>
      </c>
      <c r="AG80" s="31"/>
      <c r="AH80" s="4">
        <f t="shared" si="32"/>
        <v>-4115.070000000007</v>
      </c>
      <c r="AI80" s="4">
        <f t="shared" si="33"/>
        <v>-3561.4199999999837</v>
      </c>
      <c r="AJ80" s="4">
        <f t="shared" si="34"/>
        <v>-16360.98000000001</v>
      </c>
      <c r="AK80" s="4">
        <f t="shared" si="35"/>
        <v>-20781.619999999995</v>
      </c>
      <c r="AL80" s="4">
        <f t="shared" si="36"/>
        <v>-13850.139999999985</v>
      </c>
      <c r="AM80" s="4">
        <f t="shared" si="37"/>
        <v>-12289.919999999984</v>
      </c>
      <c r="AN80" s="4">
        <f t="shared" si="38"/>
        <v>-8479.3499999999767</v>
      </c>
      <c r="AO80" s="4">
        <f t="shared" si="39"/>
        <v>-11385.659999999974</v>
      </c>
      <c r="AP80" s="4">
        <f t="shared" si="40"/>
        <v>-4321.8099999999977</v>
      </c>
      <c r="AQ80" s="4">
        <f t="shared" si="41"/>
        <v>-5245.2900000000373</v>
      </c>
      <c r="AR80" s="4">
        <f t="shared" si="42"/>
        <v>-4778.1699999999837</v>
      </c>
      <c r="AS80" s="4">
        <f t="shared" si="43"/>
        <v>-10484.320000000007</v>
      </c>
      <c r="AT80" s="4">
        <f t="shared" si="44"/>
        <v>-115653.75</v>
      </c>
      <c r="AU80" s="25">
        <f t="shared" si="45"/>
        <v>3.740383717355926E-2</v>
      </c>
      <c r="AV80" s="31"/>
      <c r="AW80" s="19">
        <v>0.57820719172530111</v>
      </c>
      <c r="AX80" s="19">
        <v>0.42179280827469889</v>
      </c>
    </row>
    <row r="81" spans="2:50" x14ac:dyDescent="0.3">
      <c r="B81" s="3" t="s">
        <v>149</v>
      </c>
      <c r="C81" s="4" t="s">
        <v>1082</v>
      </c>
      <c r="D81" s="3" t="s">
        <v>1256</v>
      </c>
      <c r="E81" s="31"/>
      <c r="F81" s="4">
        <v>33084.28</v>
      </c>
      <c r="G81" s="4">
        <v>31702.12</v>
      </c>
      <c r="H81" s="4">
        <v>191675.59</v>
      </c>
      <c r="I81" s="4">
        <v>41046.25</v>
      </c>
      <c r="J81" s="4">
        <v>38037.97</v>
      </c>
      <c r="K81" s="4">
        <v>36572.559999999998</v>
      </c>
      <c r="L81" s="4">
        <v>35012.1</v>
      </c>
      <c r="M81" s="4">
        <v>35646.9</v>
      </c>
      <c r="N81" s="4">
        <v>33839.49</v>
      </c>
      <c r="O81" s="4">
        <v>33717.81</v>
      </c>
      <c r="P81" s="4">
        <v>35569.5</v>
      </c>
      <c r="Q81" s="4">
        <v>30821.69</v>
      </c>
      <c r="R81" s="4">
        <v>576726.26</v>
      </c>
      <c r="S81" s="31"/>
      <c r="T81" s="4">
        <v>21193.35</v>
      </c>
      <c r="U81" s="4">
        <v>23239.599999999999</v>
      </c>
      <c r="V81" s="4">
        <v>163814.75</v>
      </c>
      <c r="W81" s="4">
        <v>23997.74</v>
      </c>
      <c r="X81" s="4">
        <v>22473.08</v>
      </c>
      <c r="Y81" s="4">
        <v>24498.98</v>
      </c>
      <c r="Z81" s="4">
        <v>24554.13</v>
      </c>
      <c r="AA81" s="4">
        <v>24747.8</v>
      </c>
      <c r="AB81" s="4">
        <v>23967.19</v>
      </c>
      <c r="AC81" s="4">
        <v>23919.65</v>
      </c>
      <c r="AD81" s="4">
        <v>25813.41</v>
      </c>
      <c r="AE81" s="4">
        <v>21815.22</v>
      </c>
      <c r="AF81" s="4">
        <v>424034.9</v>
      </c>
      <c r="AG81" s="31"/>
      <c r="AH81" s="4">
        <f t="shared" si="32"/>
        <v>-11890.93</v>
      </c>
      <c r="AI81" s="4">
        <f t="shared" si="33"/>
        <v>-8462.52</v>
      </c>
      <c r="AJ81" s="4">
        <f t="shared" si="34"/>
        <v>-27860.839999999997</v>
      </c>
      <c r="AK81" s="4">
        <f t="shared" si="35"/>
        <v>-17048.509999999998</v>
      </c>
      <c r="AL81" s="4">
        <f t="shared" si="36"/>
        <v>-15564.89</v>
      </c>
      <c r="AM81" s="4">
        <f t="shared" si="37"/>
        <v>-12073.579999999998</v>
      </c>
      <c r="AN81" s="4">
        <f t="shared" si="38"/>
        <v>-10457.969999999998</v>
      </c>
      <c r="AO81" s="4">
        <f t="shared" si="39"/>
        <v>-10899.100000000002</v>
      </c>
      <c r="AP81" s="4">
        <f t="shared" si="40"/>
        <v>-9872.2999999999993</v>
      </c>
      <c r="AQ81" s="4">
        <f t="shared" si="41"/>
        <v>-9798.1599999999962</v>
      </c>
      <c r="AR81" s="4">
        <f t="shared" si="42"/>
        <v>-9756.09</v>
      </c>
      <c r="AS81" s="4">
        <f t="shared" si="43"/>
        <v>-9006.4699999999975</v>
      </c>
      <c r="AT81" s="4">
        <f t="shared" si="44"/>
        <v>-152691.35999999999</v>
      </c>
      <c r="AU81" s="25">
        <f t="shared" si="45"/>
        <v>0.26475534510948051</v>
      </c>
      <c r="AV81" s="31"/>
      <c r="AW81" s="19" t="s">
        <v>1337</v>
      </c>
      <c r="AX81" s="19">
        <v>1</v>
      </c>
    </row>
    <row r="82" spans="2:50" x14ac:dyDescent="0.3">
      <c r="B82" s="3" t="s">
        <v>141</v>
      </c>
      <c r="C82" s="4" t="s">
        <v>1082</v>
      </c>
      <c r="D82" s="3" t="s">
        <v>1257</v>
      </c>
      <c r="E82" s="31"/>
      <c r="F82" s="4">
        <v>50938.86</v>
      </c>
      <c r="G82" s="4">
        <v>379813.62</v>
      </c>
      <c r="H82" s="4">
        <v>71330.149999999994</v>
      </c>
      <c r="I82" s="4">
        <v>47719.46</v>
      </c>
      <c r="J82" s="4">
        <v>285943.21999999997</v>
      </c>
      <c r="K82" s="4">
        <v>47198.64</v>
      </c>
      <c r="L82" s="4">
        <v>460330.31</v>
      </c>
      <c r="M82" s="4">
        <v>46221.22</v>
      </c>
      <c r="N82" s="4">
        <v>100324.84</v>
      </c>
      <c r="O82" s="4">
        <v>314713.48</v>
      </c>
      <c r="P82" s="4">
        <v>96813.55</v>
      </c>
      <c r="Q82" s="4">
        <v>89138.49</v>
      </c>
      <c r="R82" s="4">
        <v>1990485.84</v>
      </c>
      <c r="S82" s="31"/>
      <c r="T82" s="4">
        <v>42440.97</v>
      </c>
      <c r="U82" s="4">
        <v>366985.3</v>
      </c>
      <c r="V82" s="4">
        <v>53626.8</v>
      </c>
      <c r="W82" s="4">
        <v>35937.51</v>
      </c>
      <c r="X82" s="4">
        <v>268543.49</v>
      </c>
      <c r="Y82" s="4">
        <v>36635.089999999997</v>
      </c>
      <c r="Z82" s="4">
        <v>452843.65</v>
      </c>
      <c r="AA82" s="4">
        <v>38424.870000000003</v>
      </c>
      <c r="AB82" s="4">
        <v>94852.26</v>
      </c>
      <c r="AC82" s="4">
        <v>290903.11</v>
      </c>
      <c r="AD82" s="4">
        <v>84278.27</v>
      </c>
      <c r="AE82" s="4">
        <v>74821.41</v>
      </c>
      <c r="AF82" s="4">
        <v>1840292.73</v>
      </c>
      <c r="AG82" s="31"/>
      <c r="AH82" s="4">
        <f t="shared" si="32"/>
        <v>-8497.89</v>
      </c>
      <c r="AI82" s="4">
        <f t="shared" si="33"/>
        <v>-12828.320000000007</v>
      </c>
      <c r="AJ82" s="4">
        <f t="shared" si="34"/>
        <v>-17703.349999999991</v>
      </c>
      <c r="AK82" s="4">
        <f t="shared" si="35"/>
        <v>-11781.949999999997</v>
      </c>
      <c r="AL82" s="4">
        <f t="shared" si="36"/>
        <v>-17399.729999999981</v>
      </c>
      <c r="AM82" s="4">
        <f t="shared" si="37"/>
        <v>-10563.550000000003</v>
      </c>
      <c r="AN82" s="4">
        <f t="shared" si="38"/>
        <v>-7486.6599999999744</v>
      </c>
      <c r="AO82" s="4">
        <f t="shared" si="39"/>
        <v>-7796.3499999999985</v>
      </c>
      <c r="AP82" s="4">
        <f t="shared" si="40"/>
        <v>-5472.5800000000017</v>
      </c>
      <c r="AQ82" s="4">
        <f t="shared" si="41"/>
        <v>-23810.369999999995</v>
      </c>
      <c r="AR82" s="4">
        <f t="shared" si="42"/>
        <v>-12535.279999999999</v>
      </c>
      <c r="AS82" s="4">
        <f t="shared" si="43"/>
        <v>-14317.080000000002</v>
      </c>
      <c r="AT82" s="4">
        <f t="shared" si="44"/>
        <v>-150193.1100000001</v>
      </c>
      <c r="AU82" s="25">
        <f t="shared" si="45"/>
        <v>7.5455502863562243E-2</v>
      </c>
      <c r="AV82" s="31"/>
      <c r="AW82" s="19">
        <v>0.11496193134292236</v>
      </c>
      <c r="AX82" s="19">
        <v>0.88503806865707768</v>
      </c>
    </row>
    <row r="83" spans="2:50" x14ac:dyDescent="0.3">
      <c r="B83" s="3" t="s">
        <v>151</v>
      </c>
      <c r="C83" s="4" t="s">
        <v>1082</v>
      </c>
      <c r="D83" s="3" t="s">
        <v>1258</v>
      </c>
      <c r="E83" s="31"/>
      <c r="F83" s="4">
        <v>37474.720000000001</v>
      </c>
      <c r="G83" s="4">
        <v>42447.24</v>
      </c>
      <c r="H83" s="4">
        <v>47989.25</v>
      </c>
      <c r="I83" s="4">
        <v>43031.7</v>
      </c>
      <c r="J83" s="4">
        <v>53482.2</v>
      </c>
      <c r="K83" s="4">
        <v>42637.82</v>
      </c>
      <c r="L83" s="4">
        <v>47700.27</v>
      </c>
      <c r="M83" s="4">
        <v>37081.839999999997</v>
      </c>
      <c r="N83" s="4">
        <v>30759.5</v>
      </c>
      <c r="O83" s="4">
        <v>43971.24</v>
      </c>
      <c r="P83" s="4">
        <v>59407.64</v>
      </c>
      <c r="Q83" s="4">
        <v>30186.35</v>
      </c>
      <c r="R83" s="4">
        <v>516169.77</v>
      </c>
      <c r="S83" s="31"/>
      <c r="T83" s="4">
        <v>35224.370000000003</v>
      </c>
      <c r="U83" s="4">
        <v>41507.64</v>
      </c>
      <c r="V83" s="4">
        <v>45232.81</v>
      </c>
      <c r="W83" s="4">
        <v>42079.75</v>
      </c>
      <c r="X83" s="4">
        <v>44452.65</v>
      </c>
      <c r="Y83" s="4">
        <v>42637.82</v>
      </c>
      <c r="Z83" s="4">
        <v>42083.8</v>
      </c>
      <c r="AA83" s="4">
        <v>37046.32</v>
      </c>
      <c r="AB83" s="4">
        <v>29752.94</v>
      </c>
      <c r="AC83" s="4">
        <v>43167.41</v>
      </c>
      <c r="AD83" s="4">
        <v>43460.05</v>
      </c>
      <c r="AE83" s="4">
        <v>30186.35</v>
      </c>
      <c r="AF83" s="4">
        <v>476831.91</v>
      </c>
      <c r="AG83" s="31"/>
      <c r="AH83" s="4">
        <f t="shared" si="32"/>
        <v>-2250.3499999999985</v>
      </c>
      <c r="AI83" s="4">
        <f t="shared" si="33"/>
        <v>-939.59999999999854</v>
      </c>
      <c r="AJ83" s="4">
        <f t="shared" si="34"/>
        <v>-2756.4400000000023</v>
      </c>
      <c r="AK83" s="4">
        <f t="shared" si="35"/>
        <v>-951.94999999999709</v>
      </c>
      <c r="AL83" s="4">
        <f t="shared" si="36"/>
        <v>-9029.5499999999956</v>
      </c>
      <c r="AM83" s="4">
        <f t="shared" si="37"/>
        <v>0</v>
      </c>
      <c r="AN83" s="4">
        <f t="shared" si="38"/>
        <v>-5616.4699999999939</v>
      </c>
      <c r="AO83" s="4">
        <f t="shared" si="39"/>
        <v>-35.519999999996799</v>
      </c>
      <c r="AP83" s="4">
        <f t="shared" si="40"/>
        <v>-1006.5600000000013</v>
      </c>
      <c r="AQ83" s="4">
        <f t="shared" si="41"/>
        <v>-803.82999999999447</v>
      </c>
      <c r="AR83" s="4">
        <f t="shared" si="42"/>
        <v>-15947.589999999997</v>
      </c>
      <c r="AS83" s="4">
        <f t="shared" si="43"/>
        <v>0</v>
      </c>
      <c r="AT83" s="4">
        <f t="shared" si="44"/>
        <v>-39337.860000000044</v>
      </c>
      <c r="AU83" s="25">
        <f t="shared" si="45"/>
        <v>7.6211088456420148E-2</v>
      </c>
      <c r="AV83" s="31"/>
      <c r="AW83" s="19">
        <v>8.3845435415144508E-3</v>
      </c>
      <c r="AX83" s="19">
        <v>0.99161545645848548</v>
      </c>
    </row>
    <row r="84" spans="2:50" x14ac:dyDescent="0.3">
      <c r="B84" s="3" t="s">
        <v>155</v>
      </c>
      <c r="C84" s="4" t="s">
        <v>1082</v>
      </c>
      <c r="D84" s="3" t="s">
        <v>1263</v>
      </c>
      <c r="E84" s="31"/>
      <c r="F84" s="4">
        <v>14699.91</v>
      </c>
      <c r="G84" s="4">
        <v>14320.93</v>
      </c>
      <c r="H84" s="4">
        <v>16348.16</v>
      </c>
      <c r="I84" s="4">
        <v>17362.12</v>
      </c>
      <c r="J84" s="4">
        <v>17568.71</v>
      </c>
      <c r="K84" s="4">
        <v>14927.99</v>
      </c>
      <c r="L84" s="4">
        <v>0</v>
      </c>
      <c r="M84" s="4">
        <v>16160.23</v>
      </c>
      <c r="N84" s="4">
        <v>17976.63</v>
      </c>
      <c r="O84" s="4">
        <v>0</v>
      </c>
      <c r="P84" s="4">
        <v>17027.240000000002</v>
      </c>
      <c r="Q84" s="4">
        <v>0</v>
      </c>
      <c r="R84" s="4">
        <v>146391.92000000001</v>
      </c>
      <c r="S84" s="31"/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4875.3100000000004</v>
      </c>
      <c r="AE84" s="4">
        <v>0</v>
      </c>
      <c r="AF84" s="4">
        <v>4875.3100000000004</v>
      </c>
      <c r="AG84" s="31"/>
      <c r="AH84" s="4">
        <f t="shared" si="32"/>
        <v>-14699.91</v>
      </c>
      <c r="AI84" s="4">
        <f t="shared" si="33"/>
        <v>-14320.93</v>
      </c>
      <c r="AJ84" s="4">
        <f t="shared" si="34"/>
        <v>-16348.16</v>
      </c>
      <c r="AK84" s="4">
        <f t="shared" si="35"/>
        <v>-17362.12</v>
      </c>
      <c r="AL84" s="4">
        <f t="shared" si="36"/>
        <v>-17568.71</v>
      </c>
      <c r="AM84" s="4">
        <f t="shared" si="37"/>
        <v>-14927.99</v>
      </c>
      <c r="AN84" s="4">
        <f t="shared" si="38"/>
        <v>0</v>
      </c>
      <c r="AO84" s="4">
        <f t="shared" si="39"/>
        <v>-16160.23</v>
      </c>
      <c r="AP84" s="4">
        <f t="shared" si="40"/>
        <v>-17976.63</v>
      </c>
      <c r="AQ84" s="4">
        <f t="shared" si="41"/>
        <v>0</v>
      </c>
      <c r="AR84" s="4">
        <f t="shared" si="42"/>
        <v>-12151.93</v>
      </c>
      <c r="AS84" s="4">
        <f t="shared" si="43"/>
        <v>0</v>
      </c>
      <c r="AT84" s="4">
        <f t="shared" si="44"/>
        <v>-141516.61000000002</v>
      </c>
      <c r="AU84" s="25">
        <f t="shared" si="45"/>
        <v>0.96669686414386802</v>
      </c>
      <c r="AV84" s="31"/>
      <c r="AW84" s="19" t="s">
        <v>1337</v>
      </c>
      <c r="AX84" s="19">
        <v>1</v>
      </c>
    </row>
    <row r="85" spans="2:50" x14ac:dyDescent="0.3">
      <c r="B85" s="3" t="s">
        <v>776</v>
      </c>
      <c r="C85" s="4" t="s">
        <v>1082</v>
      </c>
      <c r="D85" s="3" t="s">
        <v>1264</v>
      </c>
      <c r="E85" s="31"/>
      <c r="F85" s="4">
        <v>75065.59</v>
      </c>
      <c r="G85" s="4">
        <v>94431.87</v>
      </c>
      <c r="H85" s="4">
        <v>106076.92</v>
      </c>
      <c r="I85" s="4">
        <v>99918.93</v>
      </c>
      <c r="J85" s="4">
        <v>107716.06</v>
      </c>
      <c r="K85" s="4">
        <v>76603.41</v>
      </c>
      <c r="L85" s="4">
        <v>128129.41</v>
      </c>
      <c r="M85" s="4">
        <v>121202.9</v>
      </c>
      <c r="N85" s="4">
        <v>110024.13</v>
      </c>
      <c r="O85" s="4">
        <v>85579.7</v>
      </c>
      <c r="P85" s="4">
        <v>150679.96</v>
      </c>
      <c r="Q85" s="4">
        <v>81449.83</v>
      </c>
      <c r="R85" s="4">
        <v>1236878.71</v>
      </c>
      <c r="S85" s="31"/>
      <c r="T85" s="4">
        <v>72554.8</v>
      </c>
      <c r="U85" s="4">
        <v>86447.67</v>
      </c>
      <c r="V85" s="4">
        <v>86442.94</v>
      </c>
      <c r="W85" s="4">
        <v>90902.36</v>
      </c>
      <c r="X85" s="4">
        <v>88021.27</v>
      </c>
      <c r="Y85" s="4">
        <v>71786.86</v>
      </c>
      <c r="Z85" s="4">
        <v>115079.17</v>
      </c>
      <c r="AA85" s="4">
        <v>109965.26</v>
      </c>
      <c r="AB85" s="4">
        <v>99511.21</v>
      </c>
      <c r="AC85" s="4">
        <v>73942.91</v>
      </c>
      <c r="AD85" s="4">
        <v>144572.46</v>
      </c>
      <c r="AE85" s="4">
        <v>78386.95</v>
      </c>
      <c r="AF85" s="4">
        <v>1117613.8600000001</v>
      </c>
      <c r="AG85" s="31"/>
      <c r="AH85" s="4">
        <f t="shared" si="32"/>
        <v>-2510.7899999999936</v>
      </c>
      <c r="AI85" s="4">
        <f t="shared" si="33"/>
        <v>-7984.1999999999971</v>
      </c>
      <c r="AJ85" s="4">
        <f t="shared" si="34"/>
        <v>-19633.979999999996</v>
      </c>
      <c r="AK85" s="4">
        <f t="shared" si="35"/>
        <v>-9016.5699999999924</v>
      </c>
      <c r="AL85" s="4">
        <f t="shared" si="36"/>
        <v>-19694.789999999994</v>
      </c>
      <c r="AM85" s="4">
        <f t="shared" si="37"/>
        <v>-4816.5500000000029</v>
      </c>
      <c r="AN85" s="4">
        <f t="shared" si="38"/>
        <v>-13050.240000000005</v>
      </c>
      <c r="AO85" s="4">
        <f t="shared" si="39"/>
        <v>-11237.64</v>
      </c>
      <c r="AP85" s="4">
        <f t="shared" si="40"/>
        <v>-10512.919999999998</v>
      </c>
      <c r="AQ85" s="4">
        <f t="shared" si="41"/>
        <v>-11636.789999999994</v>
      </c>
      <c r="AR85" s="4">
        <f t="shared" si="42"/>
        <v>-6107.5</v>
      </c>
      <c r="AS85" s="4">
        <f t="shared" si="43"/>
        <v>-3062.8800000000047</v>
      </c>
      <c r="AT85" s="4">
        <f t="shared" si="44"/>
        <v>-119264.84999999986</v>
      </c>
      <c r="AU85" s="25">
        <f t="shared" si="45"/>
        <v>9.6424046299576016E-2</v>
      </c>
      <c r="AV85" s="31"/>
      <c r="AW85" s="19">
        <v>0.12244680641446309</v>
      </c>
      <c r="AX85" s="19">
        <v>0.87755319358553685</v>
      </c>
    </row>
    <row r="86" spans="2:50" x14ac:dyDescent="0.3">
      <c r="B86" s="3" t="s">
        <v>197</v>
      </c>
      <c r="C86" s="4" t="s">
        <v>1082</v>
      </c>
      <c r="D86" s="3" t="s">
        <v>1265</v>
      </c>
      <c r="E86" s="31"/>
      <c r="F86" s="4">
        <v>18054.990000000002</v>
      </c>
      <c r="G86" s="4">
        <v>12610.94</v>
      </c>
      <c r="H86" s="4">
        <v>16273.53</v>
      </c>
      <c r="I86" s="4">
        <v>37288.14</v>
      </c>
      <c r="J86" s="4">
        <v>41970.15</v>
      </c>
      <c r="K86" s="4">
        <v>34332.629999999997</v>
      </c>
      <c r="L86" s="4">
        <v>36537.599999999999</v>
      </c>
      <c r="M86" s="4">
        <v>29896.13</v>
      </c>
      <c r="N86" s="4">
        <v>34874.410000000003</v>
      </c>
      <c r="O86" s="4">
        <v>36117.120000000003</v>
      </c>
      <c r="P86" s="4">
        <v>32002.34</v>
      </c>
      <c r="Q86" s="4">
        <v>34586.11</v>
      </c>
      <c r="R86" s="4">
        <v>364544.09</v>
      </c>
      <c r="S86" s="31"/>
      <c r="T86" s="4">
        <v>18054.990000000002</v>
      </c>
      <c r="U86" s="4">
        <v>12610.94</v>
      </c>
      <c r="V86" s="4">
        <v>16273.53</v>
      </c>
      <c r="W86" s="4">
        <v>18487.28</v>
      </c>
      <c r="X86" s="4">
        <v>14212.54</v>
      </c>
      <c r="Y86" s="4">
        <v>14842.63</v>
      </c>
      <c r="Z86" s="4">
        <v>17507.599999999999</v>
      </c>
      <c r="AA86" s="4">
        <v>11296.13</v>
      </c>
      <c r="AB86" s="4">
        <v>16144.41</v>
      </c>
      <c r="AC86" s="4">
        <v>17887.12</v>
      </c>
      <c r="AD86" s="4">
        <v>13312.34</v>
      </c>
      <c r="AE86" s="4">
        <v>15616.11</v>
      </c>
      <c r="AF86" s="4">
        <v>186245.62</v>
      </c>
      <c r="AG86" s="31"/>
      <c r="AH86" s="4">
        <f t="shared" si="32"/>
        <v>0</v>
      </c>
      <c r="AI86" s="4">
        <f t="shared" si="33"/>
        <v>0</v>
      </c>
      <c r="AJ86" s="4">
        <f t="shared" si="34"/>
        <v>0</v>
      </c>
      <c r="AK86" s="4">
        <f t="shared" si="35"/>
        <v>-18800.86</v>
      </c>
      <c r="AL86" s="4">
        <f t="shared" si="36"/>
        <v>-27757.61</v>
      </c>
      <c r="AM86" s="4">
        <f t="shared" si="37"/>
        <v>-19490</v>
      </c>
      <c r="AN86" s="4">
        <f t="shared" si="38"/>
        <v>-19030</v>
      </c>
      <c r="AO86" s="4">
        <f t="shared" si="39"/>
        <v>-18600</v>
      </c>
      <c r="AP86" s="4">
        <f t="shared" si="40"/>
        <v>-18730.000000000004</v>
      </c>
      <c r="AQ86" s="4">
        <f t="shared" si="41"/>
        <v>-18230.000000000004</v>
      </c>
      <c r="AR86" s="4">
        <f t="shared" si="42"/>
        <v>-18690</v>
      </c>
      <c r="AS86" s="4">
        <f t="shared" si="43"/>
        <v>-18970</v>
      </c>
      <c r="AT86" s="4">
        <f t="shared" si="44"/>
        <v>-178298.47000000003</v>
      </c>
      <c r="AU86" s="25">
        <f t="shared" si="45"/>
        <v>0.48909987815191303</v>
      </c>
      <c r="AV86" s="31"/>
      <c r="AW86" s="19">
        <v>1</v>
      </c>
      <c r="AX86" s="19" t="s">
        <v>1337</v>
      </c>
    </row>
    <row r="87" spans="2:50" x14ac:dyDescent="0.3">
      <c r="B87" s="3" t="s">
        <v>225</v>
      </c>
      <c r="C87" s="4" t="s">
        <v>1082</v>
      </c>
      <c r="D87" s="3" t="s">
        <v>1266</v>
      </c>
      <c r="E87" s="31"/>
      <c r="F87" s="4">
        <v>10730.76</v>
      </c>
      <c r="G87" s="4">
        <v>14197.77</v>
      </c>
      <c r="H87" s="4">
        <v>15851.44</v>
      </c>
      <c r="I87" s="4">
        <v>18319.88</v>
      </c>
      <c r="J87" s="4">
        <v>18096.96</v>
      </c>
      <c r="K87" s="4">
        <v>15058.7</v>
      </c>
      <c r="L87" s="4">
        <v>12952.26</v>
      </c>
      <c r="M87" s="4">
        <v>14736.21</v>
      </c>
      <c r="N87" s="4">
        <v>13800.75</v>
      </c>
      <c r="O87" s="4">
        <v>15140.84</v>
      </c>
      <c r="P87" s="4">
        <v>18305.86</v>
      </c>
      <c r="Q87" s="4">
        <v>15679.26</v>
      </c>
      <c r="R87" s="4">
        <v>182870.69</v>
      </c>
      <c r="S87" s="31"/>
      <c r="T87" s="4">
        <v>9777.68</v>
      </c>
      <c r="U87" s="4">
        <v>10197.27</v>
      </c>
      <c r="V87" s="4">
        <v>10468.1</v>
      </c>
      <c r="W87" s="4">
        <v>9526.31</v>
      </c>
      <c r="X87" s="4">
        <v>10569.98</v>
      </c>
      <c r="Y87" s="4">
        <v>9933.56</v>
      </c>
      <c r="Z87" s="4">
        <v>9859.51</v>
      </c>
      <c r="AA87" s="4">
        <v>10511.37</v>
      </c>
      <c r="AB87" s="4">
        <v>10199.89</v>
      </c>
      <c r="AC87" s="4">
        <v>10208.59</v>
      </c>
      <c r="AD87" s="4">
        <v>10095.24</v>
      </c>
      <c r="AE87" s="4">
        <v>9941.16</v>
      </c>
      <c r="AF87" s="4">
        <v>121288.66</v>
      </c>
      <c r="AG87" s="31"/>
      <c r="AH87" s="4">
        <f t="shared" si="32"/>
        <v>-953.07999999999993</v>
      </c>
      <c r="AI87" s="4">
        <f t="shared" si="33"/>
        <v>-4000.5</v>
      </c>
      <c r="AJ87" s="4">
        <f t="shared" si="34"/>
        <v>-5383.34</v>
      </c>
      <c r="AK87" s="4">
        <f t="shared" si="35"/>
        <v>-8793.5700000000015</v>
      </c>
      <c r="AL87" s="4">
        <f t="shared" si="36"/>
        <v>-7526.98</v>
      </c>
      <c r="AM87" s="4">
        <f t="shared" si="37"/>
        <v>-5125.1400000000012</v>
      </c>
      <c r="AN87" s="4">
        <f t="shared" si="38"/>
        <v>-3092.75</v>
      </c>
      <c r="AO87" s="4">
        <f t="shared" si="39"/>
        <v>-4224.8399999999983</v>
      </c>
      <c r="AP87" s="4">
        <f t="shared" si="40"/>
        <v>-3600.8600000000006</v>
      </c>
      <c r="AQ87" s="4">
        <f t="shared" si="41"/>
        <v>-4932.25</v>
      </c>
      <c r="AR87" s="4">
        <f t="shared" si="42"/>
        <v>-8210.6200000000008</v>
      </c>
      <c r="AS87" s="4">
        <f t="shared" si="43"/>
        <v>-5738.1</v>
      </c>
      <c r="AT87" s="4">
        <f t="shared" si="44"/>
        <v>-61582.03</v>
      </c>
      <c r="AU87" s="25">
        <f t="shared" si="45"/>
        <v>0.33675177799132272</v>
      </c>
      <c r="AV87" s="31"/>
      <c r="AW87" s="19">
        <v>2.7537253968406032E-3</v>
      </c>
      <c r="AX87" s="19">
        <v>0.9972462746031594</v>
      </c>
    </row>
    <row r="88" spans="2:50" x14ac:dyDescent="0.3">
      <c r="B88" s="3" t="s">
        <v>158</v>
      </c>
      <c r="C88" s="4" t="s">
        <v>1082</v>
      </c>
      <c r="D88" s="3" t="s">
        <v>1271</v>
      </c>
      <c r="E88" s="31"/>
      <c r="F88" s="4">
        <v>9543.8700000000008</v>
      </c>
      <c r="G88" s="4">
        <v>11066.98</v>
      </c>
      <c r="H88" s="4">
        <v>11860.91</v>
      </c>
      <c r="I88" s="4">
        <v>12964.76</v>
      </c>
      <c r="J88" s="4">
        <v>11872.48</v>
      </c>
      <c r="K88" s="4">
        <v>10082.36</v>
      </c>
      <c r="L88" s="4">
        <v>9098.7900000000009</v>
      </c>
      <c r="M88" s="4">
        <v>9651.42</v>
      </c>
      <c r="N88" s="4">
        <v>9041.9</v>
      </c>
      <c r="O88" s="4">
        <v>9478.7800000000007</v>
      </c>
      <c r="P88" s="4">
        <v>9403.74</v>
      </c>
      <c r="Q88" s="4">
        <v>10057.540000000001</v>
      </c>
      <c r="R88" s="4">
        <v>124123.53</v>
      </c>
      <c r="S88" s="31"/>
      <c r="T88" s="4">
        <v>9540.09</v>
      </c>
      <c r="U88" s="4">
        <v>10849.09</v>
      </c>
      <c r="V88" s="4">
        <v>11652.47</v>
      </c>
      <c r="W88" s="4">
        <v>11458.97</v>
      </c>
      <c r="X88" s="4">
        <v>11498.48</v>
      </c>
      <c r="Y88" s="4">
        <v>10082.36</v>
      </c>
      <c r="Z88" s="4">
        <v>9075.6299999999992</v>
      </c>
      <c r="AA88" s="4">
        <v>9581.94</v>
      </c>
      <c r="AB88" s="4">
        <v>9041.9</v>
      </c>
      <c r="AC88" s="4">
        <v>9470.59</v>
      </c>
      <c r="AD88" s="4">
        <v>9264.7800000000007</v>
      </c>
      <c r="AE88" s="4">
        <v>9988.06</v>
      </c>
      <c r="AF88" s="4">
        <v>121504.36</v>
      </c>
      <c r="AG88" s="31"/>
      <c r="AH88" s="4">
        <f t="shared" si="32"/>
        <v>-3.7800000000006548</v>
      </c>
      <c r="AI88" s="4">
        <f t="shared" si="33"/>
        <v>-217.88999999999942</v>
      </c>
      <c r="AJ88" s="4">
        <f t="shared" si="34"/>
        <v>-208.44000000000051</v>
      </c>
      <c r="AK88" s="4">
        <f t="shared" si="35"/>
        <v>-1505.7900000000009</v>
      </c>
      <c r="AL88" s="4">
        <f t="shared" si="36"/>
        <v>-374</v>
      </c>
      <c r="AM88" s="4">
        <f t="shared" si="37"/>
        <v>0</v>
      </c>
      <c r="AN88" s="4">
        <f t="shared" si="38"/>
        <v>-23.160000000001673</v>
      </c>
      <c r="AO88" s="4">
        <f t="shared" si="39"/>
        <v>-69.479999999999563</v>
      </c>
      <c r="AP88" s="4">
        <f t="shared" si="40"/>
        <v>0</v>
      </c>
      <c r="AQ88" s="4">
        <f t="shared" si="41"/>
        <v>-8.1900000000005093</v>
      </c>
      <c r="AR88" s="4">
        <f t="shared" si="42"/>
        <v>-138.95999999999913</v>
      </c>
      <c r="AS88" s="4">
        <f t="shared" si="43"/>
        <v>-69.480000000001382</v>
      </c>
      <c r="AT88" s="4">
        <f t="shared" si="44"/>
        <v>-2619.1699999999983</v>
      </c>
      <c r="AU88" s="25">
        <f t="shared" si="45"/>
        <v>2.1101317373104021E-2</v>
      </c>
      <c r="AV88" s="31"/>
      <c r="AW88" s="19" t="s">
        <v>1337</v>
      </c>
      <c r="AX88" s="19">
        <v>1</v>
      </c>
    </row>
    <row r="89" spans="2:50" x14ac:dyDescent="0.3">
      <c r="B89" s="3" t="s">
        <v>105</v>
      </c>
      <c r="C89" s="4" t="s">
        <v>1082</v>
      </c>
      <c r="D89" s="3" t="s">
        <v>1272</v>
      </c>
      <c r="E89" s="31"/>
      <c r="F89" s="4">
        <v>3156.19</v>
      </c>
      <c r="G89" s="4">
        <v>3128.85</v>
      </c>
      <c r="H89" s="4">
        <v>4272.17</v>
      </c>
      <c r="I89" s="4">
        <v>4204.33</v>
      </c>
      <c r="J89" s="4">
        <v>4572.1000000000004</v>
      </c>
      <c r="K89" s="4">
        <v>3360.95</v>
      </c>
      <c r="L89" s="4">
        <v>3951.93</v>
      </c>
      <c r="M89" s="4">
        <v>3842.93</v>
      </c>
      <c r="N89" s="4">
        <v>4493.09</v>
      </c>
      <c r="O89" s="4">
        <v>4277.6499999999996</v>
      </c>
      <c r="P89" s="4">
        <v>3196.41</v>
      </c>
      <c r="Q89" s="4">
        <v>3840.41</v>
      </c>
      <c r="R89" s="4">
        <v>46297.01</v>
      </c>
      <c r="S89" s="31"/>
      <c r="T89" s="4">
        <v>3111.24</v>
      </c>
      <c r="U89" s="4">
        <v>3086.83</v>
      </c>
      <c r="V89" s="4">
        <v>4209.47</v>
      </c>
      <c r="W89" s="4">
        <v>4131</v>
      </c>
      <c r="X89" s="4">
        <v>4442.04</v>
      </c>
      <c r="Y89" s="4">
        <v>3271.13</v>
      </c>
      <c r="Z89" s="4">
        <v>3767.99</v>
      </c>
      <c r="AA89" s="4">
        <v>3773.49</v>
      </c>
      <c r="AB89" s="4">
        <v>4408.53</v>
      </c>
      <c r="AC89" s="4">
        <v>4213.3599999999997</v>
      </c>
      <c r="AD89" s="4">
        <v>3158.91</v>
      </c>
      <c r="AE89" s="4">
        <v>3786.83</v>
      </c>
      <c r="AF89" s="4">
        <v>45360.82</v>
      </c>
      <c r="AG89" s="31"/>
      <c r="AH89" s="4">
        <f t="shared" si="32"/>
        <v>-44.950000000000273</v>
      </c>
      <c r="AI89" s="4">
        <f t="shared" si="33"/>
        <v>-42.019999999999982</v>
      </c>
      <c r="AJ89" s="4">
        <f t="shared" si="34"/>
        <v>-62.699999999999818</v>
      </c>
      <c r="AK89" s="4">
        <f t="shared" si="35"/>
        <v>-73.329999999999927</v>
      </c>
      <c r="AL89" s="4">
        <f t="shared" si="36"/>
        <v>-130.0600000000004</v>
      </c>
      <c r="AM89" s="4">
        <f t="shared" si="37"/>
        <v>-89.819999999999709</v>
      </c>
      <c r="AN89" s="4">
        <f t="shared" si="38"/>
        <v>-183.94000000000005</v>
      </c>
      <c r="AO89" s="4">
        <f t="shared" si="39"/>
        <v>-69.440000000000055</v>
      </c>
      <c r="AP89" s="4">
        <f t="shared" si="40"/>
        <v>-84.5600000000004</v>
      </c>
      <c r="AQ89" s="4">
        <f t="shared" si="41"/>
        <v>-64.289999999999964</v>
      </c>
      <c r="AR89" s="4">
        <f t="shared" si="42"/>
        <v>-37.5</v>
      </c>
      <c r="AS89" s="4">
        <f t="shared" si="43"/>
        <v>-53.579999999999927</v>
      </c>
      <c r="AT89" s="4">
        <f t="shared" si="44"/>
        <v>-936.19000000000233</v>
      </c>
      <c r="AU89" s="25">
        <f t="shared" si="45"/>
        <v>2.0221392267016861E-2</v>
      </c>
      <c r="AV89" s="31"/>
      <c r="AW89" s="19" t="s">
        <v>1337</v>
      </c>
      <c r="AX89" s="19">
        <v>1</v>
      </c>
    </row>
    <row r="90" spans="2:50" x14ac:dyDescent="0.3">
      <c r="B90" s="3" t="s">
        <v>115</v>
      </c>
      <c r="C90" s="4" t="s">
        <v>1082</v>
      </c>
      <c r="D90" s="3" t="s">
        <v>1274</v>
      </c>
      <c r="E90" s="31"/>
      <c r="F90" s="4">
        <v>600</v>
      </c>
      <c r="G90" s="4">
        <v>530</v>
      </c>
      <c r="H90" s="4">
        <v>870</v>
      </c>
      <c r="I90" s="4">
        <v>910</v>
      </c>
      <c r="J90" s="4">
        <v>900</v>
      </c>
      <c r="K90" s="4">
        <v>1040</v>
      </c>
      <c r="L90" s="4">
        <v>780</v>
      </c>
      <c r="M90" s="4">
        <v>900</v>
      </c>
      <c r="N90" s="4">
        <v>760</v>
      </c>
      <c r="O90" s="4">
        <v>700</v>
      </c>
      <c r="P90" s="4">
        <v>850</v>
      </c>
      <c r="Q90" s="4">
        <v>570</v>
      </c>
      <c r="R90" s="4">
        <v>9410</v>
      </c>
      <c r="S90" s="31"/>
      <c r="T90" s="4">
        <v>600</v>
      </c>
      <c r="U90" s="4">
        <v>530</v>
      </c>
      <c r="V90" s="4">
        <v>870</v>
      </c>
      <c r="W90" s="4">
        <v>890</v>
      </c>
      <c r="X90" s="4">
        <v>890</v>
      </c>
      <c r="Y90" s="4">
        <v>890</v>
      </c>
      <c r="Z90" s="4">
        <v>780</v>
      </c>
      <c r="AA90" s="4">
        <v>890</v>
      </c>
      <c r="AB90" s="4">
        <v>760</v>
      </c>
      <c r="AC90" s="4">
        <v>700</v>
      </c>
      <c r="AD90" s="4">
        <v>850</v>
      </c>
      <c r="AE90" s="4">
        <v>570</v>
      </c>
      <c r="AF90" s="4">
        <v>9220</v>
      </c>
      <c r="AG90" s="31"/>
      <c r="AH90" s="4">
        <f t="shared" si="32"/>
        <v>0</v>
      </c>
      <c r="AI90" s="4">
        <f t="shared" si="33"/>
        <v>0</v>
      </c>
      <c r="AJ90" s="4">
        <f t="shared" si="34"/>
        <v>0</v>
      </c>
      <c r="AK90" s="4">
        <f t="shared" si="35"/>
        <v>-20</v>
      </c>
      <c r="AL90" s="4">
        <f t="shared" si="36"/>
        <v>-10</v>
      </c>
      <c r="AM90" s="4">
        <f t="shared" si="37"/>
        <v>-150</v>
      </c>
      <c r="AN90" s="4">
        <f t="shared" si="38"/>
        <v>0</v>
      </c>
      <c r="AO90" s="4">
        <f t="shared" si="39"/>
        <v>-10</v>
      </c>
      <c r="AP90" s="4">
        <f t="shared" si="40"/>
        <v>0</v>
      </c>
      <c r="AQ90" s="4">
        <f t="shared" si="41"/>
        <v>0</v>
      </c>
      <c r="AR90" s="4">
        <f t="shared" si="42"/>
        <v>0</v>
      </c>
      <c r="AS90" s="4">
        <f t="shared" si="43"/>
        <v>0</v>
      </c>
      <c r="AT90" s="4">
        <f t="shared" si="44"/>
        <v>-190</v>
      </c>
      <c r="AU90" s="25">
        <f t="shared" si="45"/>
        <v>2.0191285866099893E-2</v>
      </c>
      <c r="AV90" s="31"/>
      <c r="AW90" s="19" t="s">
        <v>1337</v>
      </c>
      <c r="AX90" s="19">
        <v>1</v>
      </c>
    </row>
    <row r="91" spans="2:50" x14ac:dyDescent="0.3">
      <c r="B91" s="3" t="s">
        <v>410</v>
      </c>
      <c r="C91" s="4" t="s">
        <v>1082</v>
      </c>
      <c r="D91" s="3" t="s">
        <v>1282</v>
      </c>
      <c r="E91" s="31"/>
      <c r="F91" s="4">
        <v>9259.61</v>
      </c>
      <c r="G91" s="4">
        <v>2136.7199999999998</v>
      </c>
      <c r="H91" s="4">
        <v>8161.93</v>
      </c>
      <c r="I91" s="4">
        <v>6836.22</v>
      </c>
      <c r="J91" s="4">
        <v>9424.1200000000008</v>
      </c>
      <c r="K91" s="4">
        <v>9156.94</v>
      </c>
      <c r="L91" s="4">
        <v>9463.6299999999992</v>
      </c>
      <c r="M91" s="4">
        <v>9334.31</v>
      </c>
      <c r="N91" s="4">
        <v>7514.56</v>
      </c>
      <c r="O91" s="4">
        <v>7932.24</v>
      </c>
      <c r="P91" s="4">
        <v>8459.42</v>
      </c>
      <c r="Q91" s="4">
        <v>8908.8799999999992</v>
      </c>
      <c r="R91" s="4">
        <v>96588.58</v>
      </c>
      <c r="S91" s="31"/>
      <c r="T91" s="4">
        <v>8082.61</v>
      </c>
      <c r="U91" s="4">
        <v>1715.52</v>
      </c>
      <c r="V91" s="4">
        <v>8063.53</v>
      </c>
      <c r="W91" s="4">
        <v>6836.22</v>
      </c>
      <c r="X91" s="4">
        <v>8075.47</v>
      </c>
      <c r="Y91" s="4">
        <v>8078.54</v>
      </c>
      <c r="Z91" s="4">
        <v>8247.43</v>
      </c>
      <c r="AA91" s="4">
        <v>8203.91</v>
      </c>
      <c r="AB91" s="4">
        <v>6887.56</v>
      </c>
      <c r="AC91" s="4">
        <v>7726.04</v>
      </c>
      <c r="AD91" s="4">
        <v>7836.82</v>
      </c>
      <c r="AE91" s="4">
        <v>8054.38</v>
      </c>
      <c r="AF91" s="4">
        <v>87808.03</v>
      </c>
      <c r="AG91" s="31"/>
      <c r="AH91" s="4">
        <f t="shared" si="32"/>
        <v>-1177.0000000000009</v>
      </c>
      <c r="AI91" s="4">
        <f t="shared" si="33"/>
        <v>-421.19999999999982</v>
      </c>
      <c r="AJ91" s="4">
        <f t="shared" si="34"/>
        <v>-98.400000000000546</v>
      </c>
      <c r="AK91" s="4">
        <f t="shared" si="35"/>
        <v>0</v>
      </c>
      <c r="AL91" s="4">
        <f t="shared" si="36"/>
        <v>-1348.6500000000005</v>
      </c>
      <c r="AM91" s="4">
        <f t="shared" si="37"/>
        <v>-1078.4000000000005</v>
      </c>
      <c r="AN91" s="4">
        <f t="shared" si="38"/>
        <v>-1216.1999999999989</v>
      </c>
      <c r="AO91" s="4">
        <f t="shared" si="39"/>
        <v>-1130.3999999999996</v>
      </c>
      <c r="AP91" s="4">
        <f t="shared" si="40"/>
        <v>-627</v>
      </c>
      <c r="AQ91" s="4">
        <f t="shared" si="41"/>
        <v>-206.19999999999982</v>
      </c>
      <c r="AR91" s="4">
        <f t="shared" si="42"/>
        <v>-622.60000000000036</v>
      </c>
      <c r="AS91" s="4">
        <f t="shared" si="43"/>
        <v>-854.49999999999909</v>
      </c>
      <c r="AT91" s="4">
        <f t="shared" si="44"/>
        <v>-8780.5500000000029</v>
      </c>
      <c r="AU91" s="25">
        <f t="shared" si="45"/>
        <v>9.0906709675201799E-2</v>
      </c>
      <c r="AV91" s="31"/>
      <c r="AW91" s="19">
        <v>9.9629294292498685E-2</v>
      </c>
      <c r="AX91" s="19">
        <v>0.90037070570750133</v>
      </c>
    </row>
    <row r="92" spans="2:50" x14ac:dyDescent="0.3">
      <c r="B92" s="3" t="s">
        <v>361</v>
      </c>
      <c r="C92" s="4" t="s">
        <v>1082</v>
      </c>
      <c r="D92" s="3" t="s">
        <v>1283</v>
      </c>
      <c r="E92" s="31"/>
      <c r="F92" s="4">
        <v>12345.88</v>
      </c>
      <c r="G92" s="4">
        <v>15478.08</v>
      </c>
      <c r="H92" s="4">
        <v>51711.28</v>
      </c>
      <c r="I92" s="4">
        <v>38203.94</v>
      </c>
      <c r="J92" s="4">
        <v>52696.49</v>
      </c>
      <c r="K92" s="4">
        <v>73488.14</v>
      </c>
      <c r="L92" s="4">
        <v>112990.3</v>
      </c>
      <c r="M92" s="4">
        <v>205519.07</v>
      </c>
      <c r="N92" s="4">
        <v>184464.8</v>
      </c>
      <c r="O92" s="4">
        <v>140498.97</v>
      </c>
      <c r="P92" s="4">
        <v>20047.61</v>
      </c>
      <c r="Q92" s="4">
        <v>24766.84</v>
      </c>
      <c r="R92" s="4">
        <v>932211.4</v>
      </c>
      <c r="S92" s="31"/>
      <c r="T92" s="4">
        <v>9306.49</v>
      </c>
      <c r="U92" s="4">
        <v>13562.08</v>
      </c>
      <c r="V92" s="4">
        <v>48404.82</v>
      </c>
      <c r="W92" s="4">
        <v>34828.94</v>
      </c>
      <c r="X92" s="4">
        <v>48055.49</v>
      </c>
      <c r="Y92" s="4">
        <v>70321.62</v>
      </c>
      <c r="Z92" s="4">
        <v>110469.14</v>
      </c>
      <c r="AA92" s="4">
        <v>204958.07</v>
      </c>
      <c r="AB92" s="4">
        <v>183208.91</v>
      </c>
      <c r="AC92" s="4">
        <v>139978.97</v>
      </c>
      <c r="AD92" s="4">
        <v>9357.61</v>
      </c>
      <c r="AE92" s="4">
        <v>24766.84</v>
      </c>
      <c r="AF92" s="4">
        <v>897218.98</v>
      </c>
      <c r="AG92" s="31"/>
      <c r="AH92" s="4">
        <f t="shared" si="32"/>
        <v>-3039.3899999999994</v>
      </c>
      <c r="AI92" s="4">
        <f t="shared" si="33"/>
        <v>-1916</v>
      </c>
      <c r="AJ92" s="4">
        <f t="shared" si="34"/>
        <v>-3306.4599999999991</v>
      </c>
      <c r="AK92" s="4">
        <f t="shared" si="35"/>
        <v>-3375</v>
      </c>
      <c r="AL92" s="4">
        <f t="shared" si="36"/>
        <v>-4641</v>
      </c>
      <c r="AM92" s="4">
        <f t="shared" si="37"/>
        <v>-3166.5200000000041</v>
      </c>
      <c r="AN92" s="4">
        <f t="shared" si="38"/>
        <v>-2521.1600000000035</v>
      </c>
      <c r="AO92" s="4">
        <f t="shared" si="39"/>
        <v>-561</v>
      </c>
      <c r="AP92" s="4">
        <f t="shared" si="40"/>
        <v>-1255.8899999999849</v>
      </c>
      <c r="AQ92" s="4">
        <f t="shared" si="41"/>
        <v>-520</v>
      </c>
      <c r="AR92" s="4">
        <f t="shared" si="42"/>
        <v>-10690</v>
      </c>
      <c r="AS92" s="4">
        <f t="shared" si="43"/>
        <v>0</v>
      </c>
      <c r="AT92" s="4">
        <f t="shared" si="44"/>
        <v>-34992.420000000042</v>
      </c>
      <c r="AU92" s="25">
        <f t="shared" si="45"/>
        <v>3.7537000727517429E-2</v>
      </c>
      <c r="AV92" s="31"/>
      <c r="AW92" s="19">
        <v>1.1431047066764745E-3</v>
      </c>
      <c r="AX92" s="19">
        <v>0.99885689529332355</v>
      </c>
    </row>
    <row r="93" spans="2:50" x14ac:dyDescent="0.3">
      <c r="B93" s="3" t="s">
        <v>170</v>
      </c>
      <c r="C93" s="4" t="s">
        <v>1082</v>
      </c>
      <c r="D93" s="3" t="s">
        <v>1286</v>
      </c>
      <c r="E93" s="31"/>
      <c r="F93" s="4">
        <v>188799.35999999999</v>
      </c>
      <c r="G93" s="4">
        <v>65159.48</v>
      </c>
      <c r="H93" s="4">
        <v>31406.34</v>
      </c>
      <c r="I93" s="4">
        <v>224586.41</v>
      </c>
      <c r="J93" s="4">
        <v>24540.95</v>
      </c>
      <c r="K93" s="4">
        <v>172162.33</v>
      </c>
      <c r="L93" s="4">
        <v>88836.71</v>
      </c>
      <c r="M93" s="4">
        <v>11143.19</v>
      </c>
      <c r="N93" s="4">
        <v>133562.56</v>
      </c>
      <c r="O93" s="4">
        <v>70018.490000000005</v>
      </c>
      <c r="P93" s="4">
        <v>16395.89</v>
      </c>
      <c r="Q93" s="4">
        <v>11276.37</v>
      </c>
      <c r="R93" s="4">
        <v>1037888.08</v>
      </c>
      <c r="S93" s="31"/>
      <c r="T93" s="4">
        <v>176089.14</v>
      </c>
      <c r="U93" s="4">
        <v>46311.77</v>
      </c>
      <c r="V93" s="4">
        <v>4153.0200000000004</v>
      </c>
      <c r="W93" s="4">
        <v>186185.86</v>
      </c>
      <c r="X93" s="4">
        <v>4318.71</v>
      </c>
      <c r="Y93" s="4">
        <v>166545.37</v>
      </c>
      <c r="Z93" s="4">
        <v>82115.179999999993</v>
      </c>
      <c r="AA93" s="4">
        <v>3458.97</v>
      </c>
      <c r="AB93" s="4">
        <v>127994.02</v>
      </c>
      <c r="AC93" s="4">
        <v>63478.2</v>
      </c>
      <c r="AD93" s="4">
        <v>4308.05</v>
      </c>
      <c r="AE93" s="4">
        <v>3268.77</v>
      </c>
      <c r="AF93" s="4">
        <v>868227.06</v>
      </c>
      <c r="AG93" s="31"/>
      <c r="AH93" s="4">
        <f t="shared" si="32"/>
        <v>-12710.219999999972</v>
      </c>
      <c r="AI93" s="4">
        <f t="shared" si="33"/>
        <v>-18847.710000000006</v>
      </c>
      <c r="AJ93" s="4">
        <f t="shared" si="34"/>
        <v>-27253.32</v>
      </c>
      <c r="AK93" s="4">
        <f t="shared" si="35"/>
        <v>-38400.550000000017</v>
      </c>
      <c r="AL93" s="4">
        <f t="shared" si="36"/>
        <v>-20222.240000000002</v>
      </c>
      <c r="AM93" s="4">
        <f t="shared" si="37"/>
        <v>-5616.9599999999919</v>
      </c>
      <c r="AN93" s="4">
        <f t="shared" si="38"/>
        <v>-6721.5300000000134</v>
      </c>
      <c r="AO93" s="4">
        <f t="shared" si="39"/>
        <v>-7684.2200000000012</v>
      </c>
      <c r="AP93" s="4">
        <f t="shared" si="40"/>
        <v>-5568.5399999999936</v>
      </c>
      <c r="AQ93" s="4">
        <f t="shared" si="41"/>
        <v>-6540.2900000000081</v>
      </c>
      <c r="AR93" s="4">
        <f t="shared" si="42"/>
        <v>-12087.84</v>
      </c>
      <c r="AS93" s="4">
        <f t="shared" si="43"/>
        <v>-8007.6</v>
      </c>
      <c r="AT93" s="4">
        <f t="shared" si="44"/>
        <v>-169661.0199999999</v>
      </c>
      <c r="AU93" s="25">
        <f t="shared" si="45"/>
        <v>0.16346754844703479</v>
      </c>
      <c r="AV93" s="31"/>
      <c r="AW93" s="19">
        <v>0.25714286051091756</v>
      </c>
      <c r="AX93" s="19">
        <v>0.74285713948908239</v>
      </c>
    </row>
    <row r="94" spans="2:50" x14ac:dyDescent="0.3">
      <c r="B94" s="3" t="s">
        <v>76</v>
      </c>
      <c r="C94" s="4" t="s">
        <v>1082</v>
      </c>
      <c r="D94" s="3" t="s">
        <v>1290</v>
      </c>
      <c r="E94" s="31"/>
      <c r="F94" s="4">
        <v>26364.71</v>
      </c>
      <c r="G94" s="4">
        <v>12874.3</v>
      </c>
      <c r="H94" s="4">
        <v>63416.05</v>
      </c>
      <c r="I94" s="4">
        <v>28017.32</v>
      </c>
      <c r="J94" s="4">
        <v>32004.85</v>
      </c>
      <c r="K94" s="4">
        <v>25062.67</v>
      </c>
      <c r="L94" s="4">
        <v>24122.639999999999</v>
      </c>
      <c r="M94" s="4">
        <v>26332.41</v>
      </c>
      <c r="N94" s="4">
        <v>28224.79</v>
      </c>
      <c r="O94" s="4">
        <v>25901.040000000001</v>
      </c>
      <c r="P94" s="4">
        <v>27290.66</v>
      </c>
      <c r="Q94" s="4">
        <v>31863.5</v>
      </c>
      <c r="R94" s="4">
        <v>351474.94</v>
      </c>
      <c r="S94" s="31"/>
      <c r="T94" s="4">
        <v>25033.17</v>
      </c>
      <c r="U94" s="4">
        <v>12500.79</v>
      </c>
      <c r="V94" s="4">
        <v>27602.720000000001</v>
      </c>
      <c r="W94" s="4">
        <v>26137.55</v>
      </c>
      <c r="X94" s="4">
        <v>26899.919999999998</v>
      </c>
      <c r="Y94" s="4">
        <v>24130.01</v>
      </c>
      <c r="Z94" s="4">
        <v>23264.31</v>
      </c>
      <c r="AA94" s="4">
        <v>24639.54</v>
      </c>
      <c r="AB94" s="4">
        <v>26447.55</v>
      </c>
      <c r="AC94" s="4">
        <v>25076.240000000002</v>
      </c>
      <c r="AD94" s="4">
        <v>24926.46</v>
      </c>
      <c r="AE94" s="4">
        <v>27065.72</v>
      </c>
      <c r="AF94" s="4">
        <v>293723.98</v>
      </c>
      <c r="AG94" s="31"/>
      <c r="AH94" s="4">
        <f t="shared" si="32"/>
        <v>-1331.5400000000009</v>
      </c>
      <c r="AI94" s="4">
        <f t="shared" si="33"/>
        <v>-373.5099999999984</v>
      </c>
      <c r="AJ94" s="4">
        <f t="shared" si="34"/>
        <v>-35813.33</v>
      </c>
      <c r="AK94" s="4">
        <f t="shared" si="35"/>
        <v>-1879.7700000000004</v>
      </c>
      <c r="AL94" s="4">
        <f t="shared" si="36"/>
        <v>-5104.93</v>
      </c>
      <c r="AM94" s="4">
        <f t="shared" si="37"/>
        <v>-932.65999999999985</v>
      </c>
      <c r="AN94" s="4">
        <f t="shared" si="38"/>
        <v>-858.32999999999811</v>
      </c>
      <c r="AO94" s="4">
        <f t="shared" si="39"/>
        <v>-1692.869999999999</v>
      </c>
      <c r="AP94" s="4">
        <f t="shared" si="40"/>
        <v>-1777.2400000000016</v>
      </c>
      <c r="AQ94" s="4">
        <f t="shared" si="41"/>
        <v>-824.79999999999927</v>
      </c>
      <c r="AR94" s="4">
        <f t="shared" si="42"/>
        <v>-2364.2000000000007</v>
      </c>
      <c r="AS94" s="4">
        <f t="shared" si="43"/>
        <v>-4797.7799999999988</v>
      </c>
      <c r="AT94" s="4">
        <f t="shared" si="44"/>
        <v>-57750.960000000021</v>
      </c>
      <c r="AU94" s="25">
        <f t="shared" si="45"/>
        <v>0.16431032038870258</v>
      </c>
      <c r="AV94" s="31"/>
      <c r="AW94" s="19" t="s">
        <v>1337</v>
      </c>
      <c r="AX94" s="19">
        <v>1</v>
      </c>
    </row>
    <row r="95" spans="2:50" x14ac:dyDescent="0.3">
      <c r="B95" s="3" t="s">
        <v>191</v>
      </c>
      <c r="C95" s="4" t="s">
        <v>1082</v>
      </c>
      <c r="D95" s="3" t="s">
        <v>1292</v>
      </c>
      <c r="E95" s="31"/>
      <c r="F95" s="4">
        <v>15983.34</v>
      </c>
      <c r="G95" s="4">
        <v>16104.67</v>
      </c>
      <c r="H95" s="4">
        <v>22045.439999999999</v>
      </c>
      <c r="I95" s="4">
        <v>21564.080000000002</v>
      </c>
      <c r="J95" s="4">
        <v>24142.85</v>
      </c>
      <c r="K95" s="4">
        <v>20679.32</v>
      </c>
      <c r="L95" s="4">
        <v>18077.37</v>
      </c>
      <c r="M95" s="4">
        <v>17072.61</v>
      </c>
      <c r="N95" s="4">
        <v>19507.43</v>
      </c>
      <c r="O95" s="4">
        <v>19292.22</v>
      </c>
      <c r="P95" s="4">
        <v>20256.849999999999</v>
      </c>
      <c r="Q95" s="4">
        <v>21063.13</v>
      </c>
      <c r="R95" s="4">
        <v>235789.31</v>
      </c>
      <c r="S95" s="31"/>
      <c r="T95" s="4">
        <v>10510.32</v>
      </c>
      <c r="U95" s="4">
        <v>11274.81</v>
      </c>
      <c r="V95" s="4">
        <v>11716.43</v>
      </c>
      <c r="W95" s="4">
        <v>9568.2000000000007</v>
      </c>
      <c r="X95" s="4">
        <v>10270.24</v>
      </c>
      <c r="Y95" s="4">
        <v>10204.61</v>
      </c>
      <c r="Z95" s="4">
        <v>10218.379999999999</v>
      </c>
      <c r="AA95" s="4">
        <v>10239.84</v>
      </c>
      <c r="AB95" s="4">
        <v>10268.77</v>
      </c>
      <c r="AC95" s="4">
        <v>10327.26</v>
      </c>
      <c r="AD95" s="4">
        <v>10292.51</v>
      </c>
      <c r="AE95" s="4">
        <v>10242.6</v>
      </c>
      <c r="AF95" s="4">
        <v>125133.97</v>
      </c>
      <c r="AG95" s="31"/>
      <c r="AH95" s="4">
        <f t="shared" si="32"/>
        <v>-5473.02</v>
      </c>
      <c r="AI95" s="4">
        <f t="shared" si="33"/>
        <v>-4829.8600000000006</v>
      </c>
      <c r="AJ95" s="4">
        <f t="shared" si="34"/>
        <v>-10329.009999999998</v>
      </c>
      <c r="AK95" s="4">
        <f t="shared" si="35"/>
        <v>-11995.880000000001</v>
      </c>
      <c r="AL95" s="4">
        <f t="shared" si="36"/>
        <v>-13872.609999999999</v>
      </c>
      <c r="AM95" s="4">
        <f t="shared" si="37"/>
        <v>-10474.709999999999</v>
      </c>
      <c r="AN95" s="4">
        <f t="shared" si="38"/>
        <v>-7858.99</v>
      </c>
      <c r="AO95" s="4">
        <f t="shared" si="39"/>
        <v>-6832.77</v>
      </c>
      <c r="AP95" s="4">
        <f t="shared" si="40"/>
        <v>-9238.66</v>
      </c>
      <c r="AQ95" s="4">
        <f t="shared" si="41"/>
        <v>-8964.9600000000009</v>
      </c>
      <c r="AR95" s="4">
        <f t="shared" si="42"/>
        <v>-9964.3399999999983</v>
      </c>
      <c r="AS95" s="4">
        <f t="shared" si="43"/>
        <v>-10820.53</v>
      </c>
      <c r="AT95" s="4">
        <f t="shared" si="44"/>
        <v>-110655.34</v>
      </c>
      <c r="AU95" s="25">
        <f t="shared" si="45"/>
        <v>0.46929752667752411</v>
      </c>
      <c r="AV95" s="31"/>
      <c r="AW95" s="19" t="s">
        <v>1337</v>
      </c>
      <c r="AX95" s="19">
        <v>1</v>
      </c>
    </row>
    <row r="96" spans="2:50" x14ac:dyDescent="0.3">
      <c r="B96" s="3" t="s">
        <v>382</v>
      </c>
      <c r="C96" s="4" t="s">
        <v>1082</v>
      </c>
      <c r="D96" s="3" t="s">
        <v>1293</v>
      </c>
      <c r="E96" s="31"/>
      <c r="F96" s="4">
        <v>5949.72</v>
      </c>
      <c r="G96" s="4">
        <v>317782.7</v>
      </c>
      <c r="H96" s="4">
        <v>114327.77</v>
      </c>
      <c r="I96" s="4">
        <v>9810.15</v>
      </c>
      <c r="J96" s="4">
        <v>323349.96000000002</v>
      </c>
      <c r="K96" s="4">
        <v>11558.72</v>
      </c>
      <c r="L96" s="4">
        <v>302618.88</v>
      </c>
      <c r="M96" s="4">
        <v>297559.95</v>
      </c>
      <c r="N96" s="4">
        <v>8358.23</v>
      </c>
      <c r="O96" s="4">
        <v>249862.72</v>
      </c>
      <c r="P96" s="4">
        <v>6428.56</v>
      </c>
      <c r="Q96" s="4">
        <v>5089.75</v>
      </c>
      <c r="R96" s="4">
        <v>1652697.11</v>
      </c>
      <c r="S96" s="31"/>
      <c r="T96" s="4">
        <v>5949.72</v>
      </c>
      <c r="U96" s="4">
        <v>312857.63</v>
      </c>
      <c r="V96" s="4">
        <v>113345.89</v>
      </c>
      <c r="W96" s="4">
        <v>7628.46</v>
      </c>
      <c r="X96" s="4">
        <v>321136.58</v>
      </c>
      <c r="Y96" s="4">
        <v>8271.9599999999991</v>
      </c>
      <c r="Z96" s="4">
        <v>301547.19</v>
      </c>
      <c r="AA96" s="4">
        <v>296624.88</v>
      </c>
      <c r="AB96" s="4">
        <v>7656.54</v>
      </c>
      <c r="AC96" s="4">
        <v>249857.65</v>
      </c>
      <c r="AD96" s="4">
        <v>6406.73</v>
      </c>
      <c r="AE96" s="4">
        <v>5079.6099999999997</v>
      </c>
      <c r="AF96" s="4">
        <v>1636362.84</v>
      </c>
      <c r="AG96" s="31"/>
      <c r="AH96" s="4">
        <f t="shared" si="32"/>
        <v>0</v>
      </c>
      <c r="AI96" s="4">
        <f t="shared" si="33"/>
        <v>-4925.070000000007</v>
      </c>
      <c r="AJ96" s="4">
        <f t="shared" si="34"/>
        <v>-981.88000000000466</v>
      </c>
      <c r="AK96" s="4">
        <f t="shared" si="35"/>
        <v>-2181.6899999999996</v>
      </c>
      <c r="AL96" s="4">
        <f t="shared" si="36"/>
        <v>-2213.3800000000047</v>
      </c>
      <c r="AM96" s="4">
        <f t="shared" si="37"/>
        <v>-3286.76</v>
      </c>
      <c r="AN96" s="4">
        <f t="shared" si="38"/>
        <v>-1071.6900000000023</v>
      </c>
      <c r="AO96" s="4">
        <f t="shared" si="39"/>
        <v>-935.07000000000698</v>
      </c>
      <c r="AP96" s="4">
        <f t="shared" si="40"/>
        <v>-701.6899999999996</v>
      </c>
      <c r="AQ96" s="4">
        <f t="shared" si="41"/>
        <v>-5.0700000000069849</v>
      </c>
      <c r="AR96" s="4">
        <f t="shared" si="42"/>
        <v>-21.830000000000837</v>
      </c>
      <c r="AS96" s="4">
        <f t="shared" si="43"/>
        <v>-10.140000000000327</v>
      </c>
      <c r="AT96" s="4">
        <f t="shared" si="44"/>
        <v>-16334.270000000019</v>
      </c>
      <c r="AU96" s="25">
        <f t="shared" si="45"/>
        <v>9.8834020469727914E-3</v>
      </c>
      <c r="AV96" s="31"/>
      <c r="AW96" s="19">
        <v>7.7138433489834582E-2</v>
      </c>
      <c r="AX96" s="19">
        <v>0.92286156651016538</v>
      </c>
    </row>
    <row r="97" spans="2:50" x14ac:dyDescent="0.3">
      <c r="B97" s="3" t="s">
        <v>375</v>
      </c>
      <c r="C97" s="4" t="s">
        <v>1082</v>
      </c>
      <c r="D97" s="3" t="s">
        <v>1295</v>
      </c>
      <c r="E97" s="31"/>
      <c r="F97" s="4">
        <v>6951.23</v>
      </c>
      <c r="G97" s="4">
        <v>6861.35</v>
      </c>
      <c r="H97" s="4">
        <v>9140.89</v>
      </c>
      <c r="I97" s="4">
        <v>7106.42</v>
      </c>
      <c r="J97" s="4">
        <v>8491.99</v>
      </c>
      <c r="K97" s="4">
        <v>6604.59</v>
      </c>
      <c r="L97" s="4">
        <v>7124.92</v>
      </c>
      <c r="M97" s="4">
        <v>8885.5300000000007</v>
      </c>
      <c r="N97" s="4">
        <v>5462.76</v>
      </c>
      <c r="O97" s="4">
        <v>6750.67</v>
      </c>
      <c r="P97" s="4">
        <v>10411.1</v>
      </c>
      <c r="Q97" s="4">
        <v>9974.02</v>
      </c>
      <c r="R97" s="4">
        <v>93765.47</v>
      </c>
      <c r="S97" s="31"/>
      <c r="T97" s="4">
        <v>5521.23</v>
      </c>
      <c r="U97" s="4">
        <v>5596.35</v>
      </c>
      <c r="V97" s="4">
        <v>5609.89</v>
      </c>
      <c r="W97" s="4">
        <v>5544.42</v>
      </c>
      <c r="X97" s="4">
        <v>5356.99</v>
      </c>
      <c r="Y97" s="4">
        <v>5438.59</v>
      </c>
      <c r="Z97" s="4">
        <v>5430.92</v>
      </c>
      <c r="AA97" s="4">
        <v>5442.53</v>
      </c>
      <c r="AB97" s="4">
        <v>5418.76</v>
      </c>
      <c r="AC97" s="4">
        <v>5386.67</v>
      </c>
      <c r="AD97" s="4">
        <v>5670.1</v>
      </c>
      <c r="AE97" s="4">
        <v>5589.33</v>
      </c>
      <c r="AF97" s="4">
        <v>66005.78</v>
      </c>
      <c r="AG97" s="31"/>
      <c r="AH97" s="4">
        <f t="shared" si="32"/>
        <v>-1430</v>
      </c>
      <c r="AI97" s="4">
        <f t="shared" si="33"/>
        <v>-1265</v>
      </c>
      <c r="AJ97" s="4">
        <f t="shared" si="34"/>
        <v>-3530.9999999999991</v>
      </c>
      <c r="AK97" s="4">
        <f t="shared" si="35"/>
        <v>-1562</v>
      </c>
      <c r="AL97" s="4">
        <f t="shared" si="36"/>
        <v>-3135</v>
      </c>
      <c r="AM97" s="4">
        <f t="shared" si="37"/>
        <v>-1166</v>
      </c>
      <c r="AN97" s="4">
        <f t="shared" si="38"/>
        <v>-1694</v>
      </c>
      <c r="AO97" s="4">
        <f t="shared" si="39"/>
        <v>-3443.0000000000009</v>
      </c>
      <c r="AP97" s="4">
        <f t="shared" si="40"/>
        <v>-44</v>
      </c>
      <c r="AQ97" s="4">
        <f t="shared" si="41"/>
        <v>-1364</v>
      </c>
      <c r="AR97" s="4">
        <f t="shared" si="42"/>
        <v>-4741</v>
      </c>
      <c r="AS97" s="4">
        <f t="shared" si="43"/>
        <v>-4384.6900000000005</v>
      </c>
      <c r="AT97" s="4">
        <f t="shared" si="44"/>
        <v>-27759.690000000002</v>
      </c>
      <c r="AU97" s="25">
        <f t="shared" si="45"/>
        <v>0.29605450705894187</v>
      </c>
      <c r="AV97" s="31"/>
      <c r="AW97" s="19" t="s">
        <v>1337</v>
      </c>
      <c r="AX97" s="19">
        <v>1</v>
      </c>
    </row>
    <row r="98" spans="2:50" x14ac:dyDescent="0.3">
      <c r="B98" s="3" t="s">
        <v>374</v>
      </c>
      <c r="C98" s="4" t="s">
        <v>1082</v>
      </c>
      <c r="D98" s="3" t="s">
        <v>1297</v>
      </c>
      <c r="E98" s="31"/>
      <c r="F98" s="4">
        <v>9962.41</v>
      </c>
      <c r="G98" s="4">
        <v>10778.05</v>
      </c>
      <c r="H98" s="4">
        <v>8525.66</v>
      </c>
      <c r="I98" s="4">
        <v>9774.2999999999993</v>
      </c>
      <c r="J98" s="4">
        <v>15006.76</v>
      </c>
      <c r="K98" s="4">
        <v>10715.77</v>
      </c>
      <c r="L98" s="4">
        <v>13717.29</v>
      </c>
      <c r="M98" s="4">
        <v>14106.58</v>
      </c>
      <c r="N98" s="4">
        <v>12411</v>
      </c>
      <c r="O98" s="4">
        <v>12560.08</v>
      </c>
      <c r="P98" s="4">
        <v>14481.16</v>
      </c>
      <c r="Q98" s="4">
        <v>10877.41</v>
      </c>
      <c r="R98" s="4">
        <v>142916.47</v>
      </c>
      <c r="S98" s="31"/>
      <c r="T98" s="4">
        <v>9962.41</v>
      </c>
      <c r="U98" s="4">
        <v>10778.05</v>
      </c>
      <c r="V98" s="4">
        <v>8525.66</v>
      </c>
      <c r="W98" s="4">
        <v>9774.2999999999993</v>
      </c>
      <c r="X98" s="4">
        <v>15006.76</v>
      </c>
      <c r="Y98" s="4">
        <v>10715.77</v>
      </c>
      <c r="Z98" s="4">
        <v>13717.29</v>
      </c>
      <c r="AA98" s="4">
        <v>14106.58</v>
      </c>
      <c r="AB98" s="4">
        <v>12411</v>
      </c>
      <c r="AC98" s="4">
        <v>12540.08</v>
      </c>
      <c r="AD98" s="4">
        <v>14471.16</v>
      </c>
      <c r="AE98" s="4">
        <v>10877.41</v>
      </c>
      <c r="AF98" s="4">
        <v>142886.47</v>
      </c>
      <c r="AG98" s="31"/>
      <c r="AH98" s="4">
        <f t="shared" si="32"/>
        <v>0</v>
      </c>
      <c r="AI98" s="4">
        <f t="shared" si="33"/>
        <v>0</v>
      </c>
      <c r="AJ98" s="4">
        <f t="shared" si="34"/>
        <v>0</v>
      </c>
      <c r="AK98" s="4">
        <f t="shared" si="35"/>
        <v>0</v>
      </c>
      <c r="AL98" s="4">
        <f t="shared" si="36"/>
        <v>0</v>
      </c>
      <c r="AM98" s="4">
        <f t="shared" si="37"/>
        <v>0</v>
      </c>
      <c r="AN98" s="4">
        <f t="shared" si="38"/>
        <v>0</v>
      </c>
      <c r="AO98" s="4">
        <f t="shared" si="39"/>
        <v>0</v>
      </c>
      <c r="AP98" s="4">
        <f t="shared" si="40"/>
        <v>0</v>
      </c>
      <c r="AQ98" s="4">
        <f t="shared" si="41"/>
        <v>-20</v>
      </c>
      <c r="AR98" s="4">
        <f t="shared" si="42"/>
        <v>-10</v>
      </c>
      <c r="AS98" s="4">
        <f t="shared" si="43"/>
        <v>0</v>
      </c>
      <c r="AT98" s="4">
        <f t="shared" si="44"/>
        <v>-30</v>
      </c>
      <c r="AU98" s="25">
        <f t="shared" si="45"/>
        <v>2.0991282530278001E-4</v>
      </c>
      <c r="AV98" s="31"/>
      <c r="AW98" s="19">
        <v>1</v>
      </c>
      <c r="AX98" s="19" t="s">
        <v>1337</v>
      </c>
    </row>
    <row r="99" spans="2:50" x14ac:dyDescent="0.3">
      <c r="B99" s="3" t="s">
        <v>353</v>
      </c>
      <c r="C99" s="4" t="s">
        <v>1082</v>
      </c>
      <c r="D99" s="3" t="s">
        <v>1299</v>
      </c>
      <c r="E99" s="31"/>
      <c r="F99" s="4">
        <v>15459.39</v>
      </c>
      <c r="G99" s="4">
        <v>14381.9</v>
      </c>
      <c r="H99" s="4">
        <v>17888.04</v>
      </c>
      <c r="I99" s="4">
        <v>22050.81</v>
      </c>
      <c r="J99" s="4">
        <v>20339.27</v>
      </c>
      <c r="K99" s="4">
        <v>16495.38</v>
      </c>
      <c r="L99" s="4">
        <v>15926.43</v>
      </c>
      <c r="M99" s="4">
        <v>16376.41</v>
      </c>
      <c r="N99" s="4">
        <v>17359.12</v>
      </c>
      <c r="O99" s="4">
        <v>16942.77</v>
      </c>
      <c r="P99" s="4">
        <v>17551.099999999999</v>
      </c>
      <c r="Q99" s="4">
        <v>20782.47</v>
      </c>
      <c r="R99" s="4">
        <v>211553.09</v>
      </c>
      <c r="S99" s="31"/>
      <c r="T99" s="4">
        <v>10336.83</v>
      </c>
      <c r="U99" s="4">
        <v>10426.5</v>
      </c>
      <c r="V99" s="4">
        <v>10381.34</v>
      </c>
      <c r="W99" s="4">
        <v>10872.31</v>
      </c>
      <c r="X99" s="4">
        <v>11162.69</v>
      </c>
      <c r="Y99" s="4">
        <v>10956.21</v>
      </c>
      <c r="Z99" s="4">
        <v>11037.13</v>
      </c>
      <c r="AA99" s="4">
        <v>10951.51</v>
      </c>
      <c r="AB99" s="4">
        <v>10661.43</v>
      </c>
      <c r="AC99" s="4">
        <v>11108.22</v>
      </c>
      <c r="AD99" s="4">
        <v>10612.23</v>
      </c>
      <c r="AE99" s="4">
        <v>10936.93</v>
      </c>
      <c r="AF99" s="4">
        <v>129443.33</v>
      </c>
      <c r="AG99" s="31"/>
      <c r="AH99" s="4">
        <f t="shared" si="32"/>
        <v>-5122.5599999999995</v>
      </c>
      <c r="AI99" s="4">
        <f t="shared" si="33"/>
        <v>-3955.3999999999996</v>
      </c>
      <c r="AJ99" s="4">
        <f t="shared" si="34"/>
        <v>-7506.7000000000007</v>
      </c>
      <c r="AK99" s="4">
        <f t="shared" si="35"/>
        <v>-11178.500000000002</v>
      </c>
      <c r="AL99" s="4">
        <f t="shared" si="36"/>
        <v>-9176.58</v>
      </c>
      <c r="AM99" s="4">
        <f t="shared" si="37"/>
        <v>-5539.1700000000019</v>
      </c>
      <c r="AN99" s="4">
        <f t="shared" si="38"/>
        <v>-4889.3000000000011</v>
      </c>
      <c r="AO99" s="4">
        <f t="shared" si="39"/>
        <v>-5424.9</v>
      </c>
      <c r="AP99" s="4">
        <f t="shared" si="40"/>
        <v>-6697.6899999999987</v>
      </c>
      <c r="AQ99" s="4">
        <f t="shared" si="41"/>
        <v>-5834.5500000000011</v>
      </c>
      <c r="AR99" s="4">
        <f t="shared" si="42"/>
        <v>-6938.869999999999</v>
      </c>
      <c r="AS99" s="4">
        <f t="shared" si="43"/>
        <v>-9845.5400000000009</v>
      </c>
      <c r="AT99" s="4">
        <f t="shared" si="44"/>
        <v>-82109.759999999995</v>
      </c>
      <c r="AU99" s="25">
        <f t="shared" si="45"/>
        <v>0.38812838895428092</v>
      </c>
      <c r="AV99" s="31"/>
      <c r="AW99" s="19" t="s">
        <v>1337</v>
      </c>
      <c r="AX99" s="19">
        <v>1</v>
      </c>
    </row>
    <row r="100" spans="2:50" x14ac:dyDescent="0.3">
      <c r="B100" s="3" t="s">
        <v>511</v>
      </c>
      <c r="C100" s="4" t="s">
        <v>1082</v>
      </c>
      <c r="D100" s="3" t="s">
        <v>1302</v>
      </c>
      <c r="E100" s="31"/>
      <c r="F100" s="4">
        <v>127433.33</v>
      </c>
      <c r="G100" s="4">
        <v>140420.23000000001</v>
      </c>
      <c r="H100" s="4">
        <v>159209.13</v>
      </c>
      <c r="I100" s="4">
        <v>175228.7</v>
      </c>
      <c r="J100" s="4">
        <v>157705.82999999999</v>
      </c>
      <c r="K100" s="4">
        <v>145028.60999999999</v>
      </c>
      <c r="L100" s="4">
        <v>141713.82999999999</v>
      </c>
      <c r="M100" s="4">
        <v>140844.04999999999</v>
      </c>
      <c r="N100" s="4">
        <v>168607.76</v>
      </c>
      <c r="O100" s="4">
        <v>154911.9</v>
      </c>
      <c r="P100" s="4">
        <v>122407.14</v>
      </c>
      <c r="Q100" s="4">
        <v>93675.93</v>
      </c>
      <c r="R100" s="4">
        <v>1727186.44</v>
      </c>
      <c r="S100" s="31"/>
      <c r="T100" s="4">
        <v>118002.88</v>
      </c>
      <c r="U100" s="4">
        <v>123471.4</v>
      </c>
      <c r="V100" s="4">
        <v>123138.2</v>
      </c>
      <c r="W100" s="4">
        <v>122793.84</v>
      </c>
      <c r="X100" s="4">
        <v>119772.46</v>
      </c>
      <c r="Y100" s="4">
        <v>118416.48</v>
      </c>
      <c r="Z100" s="4">
        <v>118224.34</v>
      </c>
      <c r="AA100" s="4">
        <v>121148.03</v>
      </c>
      <c r="AB100" s="4">
        <v>161972.56</v>
      </c>
      <c r="AC100" s="4">
        <v>152120.70000000001</v>
      </c>
      <c r="AD100" s="4">
        <v>117277.14</v>
      </c>
      <c r="AE100" s="4">
        <v>89994.73</v>
      </c>
      <c r="AF100" s="4">
        <v>1486332.76</v>
      </c>
      <c r="AG100" s="31"/>
      <c r="AH100" s="4">
        <f t="shared" si="32"/>
        <v>-9430.4499999999971</v>
      </c>
      <c r="AI100" s="4">
        <f t="shared" si="33"/>
        <v>-16948.830000000016</v>
      </c>
      <c r="AJ100" s="4">
        <f t="shared" si="34"/>
        <v>-36070.930000000008</v>
      </c>
      <c r="AK100" s="4">
        <f t="shared" si="35"/>
        <v>-52434.860000000015</v>
      </c>
      <c r="AL100" s="4">
        <f t="shared" si="36"/>
        <v>-37933.369999999981</v>
      </c>
      <c r="AM100" s="4">
        <f t="shared" si="37"/>
        <v>-26612.12999999999</v>
      </c>
      <c r="AN100" s="4">
        <f t="shared" si="38"/>
        <v>-23489.489999999991</v>
      </c>
      <c r="AO100" s="4">
        <f t="shared" si="39"/>
        <v>-19696.01999999999</v>
      </c>
      <c r="AP100" s="4">
        <f t="shared" si="40"/>
        <v>-6635.2000000000116</v>
      </c>
      <c r="AQ100" s="4">
        <f t="shared" si="41"/>
        <v>-2791.1999999999825</v>
      </c>
      <c r="AR100" s="4">
        <f t="shared" si="42"/>
        <v>-5130</v>
      </c>
      <c r="AS100" s="4">
        <f t="shared" si="43"/>
        <v>-3681.1999999999971</v>
      </c>
      <c r="AT100" s="4">
        <f t="shared" si="44"/>
        <v>-240853.67999999993</v>
      </c>
      <c r="AU100" s="25">
        <f t="shared" si="45"/>
        <v>0.13944857047395529</v>
      </c>
      <c r="AV100" s="31"/>
      <c r="AW100" s="19">
        <v>0.33172733752708278</v>
      </c>
      <c r="AX100" s="19">
        <v>0.66827266247291728</v>
      </c>
    </row>
    <row r="101" spans="2:50" x14ac:dyDescent="0.3">
      <c r="B101" s="3" t="s">
        <v>208</v>
      </c>
      <c r="C101" s="4" t="s">
        <v>1082</v>
      </c>
      <c r="D101" s="3" t="s">
        <v>1305</v>
      </c>
      <c r="E101" s="31"/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1957.76</v>
      </c>
      <c r="P101" s="4">
        <v>26147.54</v>
      </c>
      <c r="Q101" s="4">
        <v>31982.41</v>
      </c>
      <c r="R101" s="4">
        <v>60087.71</v>
      </c>
      <c r="S101" s="31"/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1957.76</v>
      </c>
      <c r="AD101" s="4">
        <v>21507.27</v>
      </c>
      <c r="AE101" s="4">
        <v>23306.240000000002</v>
      </c>
      <c r="AF101" s="4">
        <v>46771.27</v>
      </c>
      <c r="AG101" s="31"/>
      <c r="AH101" s="4">
        <f t="shared" si="32"/>
        <v>0</v>
      </c>
      <c r="AI101" s="4">
        <f t="shared" si="33"/>
        <v>0</v>
      </c>
      <c r="AJ101" s="4">
        <f t="shared" si="34"/>
        <v>0</v>
      </c>
      <c r="AK101" s="4">
        <f t="shared" si="35"/>
        <v>0</v>
      </c>
      <c r="AL101" s="4">
        <f t="shared" si="36"/>
        <v>0</v>
      </c>
      <c r="AM101" s="4">
        <f t="shared" si="37"/>
        <v>0</v>
      </c>
      <c r="AN101" s="4">
        <f t="shared" si="38"/>
        <v>0</v>
      </c>
      <c r="AO101" s="4">
        <f t="shared" si="39"/>
        <v>0</v>
      </c>
      <c r="AP101" s="4">
        <f t="shared" si="40"/>
        <v>0</v>
      </c>
      <c r="AQ101" s="4">
        <f t="shared" si="41"/>
        <v>0</v>
      </c>
      <c r="AR101" s="4">
        <f t="shared" si="42"/>
        <v>-4640.2700000000004</v>
      </c>
      <c r="AS101" s="4">
        <f t="shared" si="43"/>
        <v>-8676.1699999999983</v>
      </c>
      <c r="AT101" s="4">
        <f t="shared" si="44"/>
        <v>-13316.440000000002</v>
      </c>
      <c r="AU101" s="25">
        <f t="shared" si="45"/>
        <v>0.2216166999874018</v>
      </c>
      <c r="AV101" s="31"/>
      <c r="AW101" s="19">
        <v>0.13138646665324963</v>
      </c>
      <c r="AX101" s="19">
        <v>0.8686135333467504</v>
      </c>
    </row>
    <row r="102" spans="2:50" x14ac:dyDescent="0.3">
      <c r="B102" s="3" t="s">
        <v>429</v>
      </c>
      <c r="C102" s="4" t="s">
        <v>1082</v>
      </c>
      <c r="D102" s="3" t="s">
        <v>1307</v>
      </c>
      <c r="E102" s="31"/>
      <c r="F102" s="4">
        <v>0</v>
      </c>
      <c r="G102" s="4">
        <v>0</v>
      </c>
      <c r="H102" s="4">
        <v>0</v>
      </c>
      <c r="I102" s="4">
        <v>47619.93</v>
      </c>
      <c r="J102" s="4">
        <v>45097.5</v>
      </c>
      <c r="K102" s="4">
        <v>44905.78</v>
      </c>
      <c r="L102" s="4">
        <v>48186.83</v>
      </c>
      <c r="M102" s="4">
        <v>44659.72</v>
      </c>
      <c r="N102" s="4">
        <v>89204.98</v>
      </c>
      <c r="O102" s="4">
        <v>66290.66</v>
      </c>
      <c r="P102" s="4">
        <v>74277.600000000006</v>
      </c>
      <c r="Q102" s="4">
        <v>62248.68</v>
      </c>
      <c r="R102" s="4">
        <v>522491.68</v>
      </c>
      <c r="S102" s="31"/>
      <c r="T102" s="4">
        <v>0</v>
      </c>
      <c r="U102" s="4">
        <v>0</v>
      </c>
      <c r="V102" s="4">
        <v>0</v>
      </c>
      <c r="W102" s="4">
        <v>30803.83</v>
      </c>
      <c r="X102" s="4">
        <v>31297.3</v>
      </c>
      <c r="Y102" s="4">
        <v>35431.279999999999</v>
      </c>
      <c r="Z102" s="4">
        <v>35052.03</v>
      </c>
      <c r="AA102" s="4">
        <v>35506.620000000003</v>
      </c>
      <c r="AB102" s="4">
        <v>50492.65</v>
      </c>
      <c r="AC102" s="4">
        <v>50330.51</v>
      </c>
      <c r="AD102" s="4">
        <v>51853.3</v>
      </c>
      <c r="AE102" s="4">
        <v>52550.27</v>
      </c>
      <c r="AF102" s="4">
        <v>373317.79</v>
      </c>
      <c r="AG102" s="31"/>
      <c r="AH102" s="4">
        <f t="shared" si="32"/>
        <v>0</v>
      </c>
      <c r="AI102" s="4">
        <f t="shared" si="33"/>
        <v>0</v>
      </c>
      <c r="AJ102" s="4">
        <f t="shared" si="34"/>
        <v>0</v>
      </c>
      <c r="AK102" s="4">
        <f t="shared" si="35"/>
        <v>-16816.099999999999</v>
      </c>
      <c r="AL102" s="4">
        <f t="shared" si="36"/>
        <v>-13800.2</v>
      </c>
      <c r="AM102" s="4">
        <f t="shared" si="37"/>
        <v>-9474.5</v>
      </c>
      <c r="AN102" s="4">
        <f t="shared" si="38"/>
        <v>-13134.800000000003</v>
      </c>
      <c r="AO102" s="4">
        <f t="shared" si="39"/>
        <v>-9153.0999999999985</v>
      </c>
      <c r="AP102" s="4">
        <f t="shared" si="40"/>
        <v>-38712.329999999994</v>
      </c>
      <c r="AQ102" s="4">
        <f t="shared" si="41"/>
        <v>-15960.150000000001</v>
      </c>
      <c r="AR102" s="4">
        <f t="shared" si="42"/>
        <v>-22424.300000000003</v>
      </c>
      <c r="AS102" s="4">
        <f t="shared" si="43"/>
        <v>-9698.4100000000035</v>
      </c>
      <c r="AT102" s="4">
        <f t="shared" si="44"/>
        <v>-149173.89000000001</v>
      </c>
      <c r="AU102" s="25">
        <f t="shared" si="45"/>
        <v>0.28550481416278251</v>
      </c>
      <c r="AV102" s="31"/>
      <c r="AW102" s="19" t="s">
        <v>1337</v>
      </c>
      <c r="AX102" s="19">
        <v>1</v>
      </c>
    </row>
    <row r="103" spans="2:50" x14ac:dyDescent="0.3">
      <c r="B103" s="3" t="s">
        <v>54</v>
      </c>
      <c r="C103" s="4" t="s">
        <v>1082</v>
      </c>
      <c r="D103" s="3" t="s">
        <v>1308</v>
      </c>
      <c r="E103" s="31"/>
      <c r="F103" s="4">
        <v>14424.21</v>
      </c>
      <c r="G103" s="4">
        <v>15155.85</v>
      </c>
      <c r="H103" s="4">
        <v>22087.16</v>
      </c>
      <c r="I103" s="4">
        <v>16613.88</v>
      </c>
      <c r="J103" s="4">
        <v>24794.79</v>
      </c>
      <c r="K103" s="4">
        <v>29943.51</v>
      </c>
      <c r="L103" s="4">
        <v>27224.240000000002</v>
      </c>
      <c r="M103" s="4">
        <v>27458.28</v>
      </c>
      <c r="N103" s="4">
        <v>31015.599999999999</v>
      </c>
      <c r="O103" s="4">
        <v>35199.22</v>
      </c>
      <c r="P103" s="4">
        <v>36337.47</v>
      </c>
      <c r="Q103" s="4">
        <v>29012.7</v>
      </c>
      <c r="R103" s="4">
        <v>309266.90999999997</v>
      </c>
      <c r="S103" s="31"/>
      <c r="T103" s="4">
        <v>12546.42</v>
      </c>
      <c r="U103" s="4">
        <v>12752.19</v>
      </c>
      <c r="V103" s="4">
        <v>13904.13</v>
      </c>
      <c r="W103" s="4">
        <v>12325.33</v>
      </c>
      <c r="X103" s="4">
        <v>13905.92</v>
      </c>
      <c r="Y103" s="4">
        <v>14116.05</v>
      </c>
      <c r="Z103" s="4">
        <v>14129.61</v>
      </c>
      <c r="AA103" s="4">
        <v>14048.22</v>
      </c>
      <c r="AB103" s="4">
        <v>14124.3</v>
      </c>
      <c r="AC103" s="4">
        <v>14117.65</v>
      </c>
      <c r="AD103" s="4">
        <v>13947.42</v>
      </c>
      <c r="AE103" s="4">
        <v>14129.24</v>
      </c>
      <c r="AF103" s="4">
        <v>164046.48000000001</v>
      </c>
      <c r="AG103" s="31"/>
      <c r="AH103" s="4">
        <f t="shared" si="32"/>
        <v>-1877.7899999999991</v>
      </c>
      <c r="AI103" s="4">
        <f t="shared" si="33"/>
        <v>-2403.66</v>
      </c>
      <c r="AJ103" s="4">
        <f t="shared" si="34"/>
        <v>-8183.0300000000007</v>
      </c>
      <c r="AK103" s="4">
        <f t="shared" si="35"/>
        <v>-4288.5500000000011</v>
      </c>
      <c r="AL103" s="4">
        <f t="shared" si="36"/>
        <v>-10888.87</v>
      </c>
      <c r="AM103" s="4">
        <f t="shared" si="37"/>
        <v>-15827.46</v>
      </c>
      <c r="AN103" s="4">
        <f t="shared" si="38"/>
        <v>-13094.630000000001</v>
      </c>
      <c r="AO103" s="4">
        <f t="shared" si="39"/>
        <v>-13410.06</v>
      </c>
      <c r="AP103" s="4">
        <f t="shared" si="40"/>
        <v>-16891.3</v>
      </c>
      <c r="AQ103" s="4">
        <f t="shared" si="41"/>
        <v>-21081.57</v>
      </c>
      <c r="AR103" s="4">
        <f t="shared" si="42"/>
        <v>-22390.050000000003</v>
      </c>
      <c r="AS103" s="4">
        <f t="shared" si="43"/>
        <v>-14883.460000000001</v>
      </c>
      <c r="AT103" s="4">
        <f t="shared" si="44"/>
        <v>-145220.42999999996</v>
      </c>
      <c r="AU103" s="25">
        <f t="shared" si="45"/>
        <v>0.46956342662071404</v>
      </c>
      <c r="AV103" s="31"/>
      <c r="AW103" s="19">
        <v>2.0898712391913449E-2</v>
      </c>
      <c r="AX103" s="19">
        <v>0.97910128760808646</v>
      </c>
    </row>
    <row r="104" spans="2:50" x14ac:dyDescent="0.3">
      <c r="B104" s="3" t="s">
        <v>335</v>
      </c>
      <c r="C104" s="4" t="s">
        <v>1082</v>
      </c>
      <c r="D104" s="3" t="s">
        <v>1309</v>
      </c>
      <c r="E104" s="31"/>
      <c r="F104" s="4">
        <v>114013.47</v>
      </c>
      <c r="G104" s="4">
        <v>109224.45</v>
      </c>
      <c r="H104" s="4">
        <v>135043.74</v>
      </c>
      <c r="I104" s="4">
        <v>108678.98</v>
      </c>
      <c r="J104" s="4">
        <v>122101.01</v>
      </c>
      <c r="K104" s="4">
        <v>94606.87</v>
      </c>
      <c r="L104" s="4">
        <v>115142.65</v>
      </c>
      <c r="M104" s="4">
        <v>107907.37</v>
      </c>
      <c r="N104" s="4">
        <v>134308.70000000001</v>
      </c>
      <c r="O104" s="4">
        <v>118801.34</v>
      </c>
      <c r="P104" s="4">
        <v>112414.59</v>
      </c>
      <c r="Q104" s="4">
        <v>135291.5</v>
      </c>
      <c r="R104" s="4">
        <v>1407534.67</v>
      </c>
      <c r="S104" s="31"/>
      <c r="T104" s="4">
        <v>65493.440000000002</v>
      </c>
      <c r="U104" s="4">
        <v>65304.81</v>
      </c>
      <c r="V104" s="4">
        <v>68677.42</v>
      </c>
      <c r="W104" s="4">
        <v>64479.92</v>
      </c>
      <c r="X104" s="4">
        <v>65619.34</v>
      </c>
      <c r="Y104" s="4">
        <v>65812.990000000005</v>
      </c>
      <c r="Z104" s="4">
        <v>77651.48</v>
      </c>
      <c r="AA104" s="4">
        <v>76661.009999999995</v>
      </c>
      <c r="AB104" s="4">
        <v>78139.009999999995</v>
      </c>
      <c r="AC104" s="4">
        <v>77394.28</v>
      </c>
      <c r="AD104" s="4">
        <v>75713.97</v>
      </c>
      <c r="AE104" s="4">
        <v>78306.710000000006</v>
      </c>
      <c r="AF104" s="4">
        <v>859254.38</v>
      </c>
      <c r="AG104" s="31"/>
      <c r="AH104" s="4">
        <f t="shared" si="32"/>
        <v>-48520.03</v>
      </c>
      <c r="AI104" s="4">
        <f t="shared" si="33"/>
        <v>-43919.64</v>
      </c>
      <c r="AJ104" s="4">
        <f t="shared" si="34"/>
        <v>-66366.319999999992</v>
      </c>
      <c r="AK104" s="4">
        <f t="shared" si="35"/>
        <v>-44199.06</v>
      </c>
      <c r="AL104" s="4">
        <f t="shared" si="36"/>
        <v>-56481.67</v>
      </c>
      <c r="AM104" s="4">
        <f t="shared" si="37"/>
        <v>-28793.87999999999</v>
      </c>
      <c r="AN104" s="4">
        <f t="shared" si="38"/>
        <v>-37491.17</v>
      </c>
      <c r="AO104" s="4">
        <f t="shared" si="39"/>
        <v>-31246.36</v>
      </c>
      <c r="AP104" s="4">
        <f t="shared" si="40"/>
        <v>-56169.690000000017</v>
      </c>
      <c r="AQ104" s="4">
        <f t="shared" si="41"/>
        <v>-41407.06</v>
      </c>
      <c r="AR104" s="4">
        <f t="shared" si="42"/>
        <v>-36700.619999999995</v>
      </c>
      <c r="AS104" s="4">
        <f t="shared" si="43"/>
        <v>-56984.789999999994</v>
      </c>
      <c r="AT104" s="4">
        <f t="shared" si="44"/>
        <v>-548280.28999999992</v>
      </c>
      <c r="AU104" s="25">
        <f t="shared" si="45"/>
        <v>0.38953235162583949</v>
      </c>
      <c r="AV104" s="31"/>
      <c r="AW104" s="19">
        <v>2.2581132726839388E-2</v>
      </c>
      <c r="AX104" s="19">
        <v>0.97741886727316052</v>
      </c>
    </row>
    <row r="105" spans="2:50" x14ac:dyDescent="0.3">
      <c r="B105" s="3" t="s">
        <v>639</v>
      </c>
      <c r="C105" s="4" t="s">
        <v>1082</v>
      </c>
      <c r="D105" s="3" t="s">
        <v>1309</v>
      </c>
      <c r="E105" s="31"/>
      <c r="F105" s="4">
        <v>4798.43</v>
      </c>
      <c r="G105" s="4">
        <v>5000.53</v>
      </c>
      <c r="H105" s="4">
        <v>36832.85</v>
      </c>
      <c r="I105" s="4">
        <v>13106</v>
      </c>
      <c r="J105" s="4">
        <v>15334.73</v>
      </c>
      <c r="K105" s="4">
        <v>29658.61</v>
      </c>
      <c r="L105" s="4">
        <v>16375.92</v>
      </c>
      <c r="M105" s="4">
        <v>18769.490000000002</v>
      </c>
      <c r="N105" s="4">
        <v>24746.89</v>
      </c>
      <c r="O105" s="4">
        <v>16514.5</v>
      </c>
      <c r="P105" s="4">
        <v>17330.830000000002</v>
      </c>
      <c r="Q105" s="4">
        <v>33551.01</v>
      </c>
      <c r="R105" s="4">
        <v>232019.79</v>
      </c>
      <c r="S105" s="31"/>
      <c r="T105" s="4">
        <v>4798.43</v>
      </c>
      <c r="U105" s="4">
        <v>5000.53</v>
      </c>
      <c r="V105" s="4">
        <v>36832.85</v>
      </c>
      <c r="W105" s="4">
        <v>13106</v>
      </c>
      <c r="X105" s="4">
        <v>15334.73</v>
      </c>
      <c r="Y105" s="4">
        <v>19688.61</v>
      </c>
      <c r="Z105" s="4">
        <v>6065.92</v>
      </c>
      <c r="AA105" s="4">
        <v>6789.49</v>
      </c>
      <c r="AB105" s="4">
        <v>13776.89</v>
      </c>
      <c r="AC105" s="4">
        <v>6364.5</v>
      </c>
      <c r="AD105" s="4">
        <v>7100.83</v>
      </c>
      <c r="AE105" s="4">
        <v>22741.01</v>
      </c>
      <c r="AF105" s="4">
        <v>157599.79</v>
      </c>
      <c r="AG105" s="31"/>
      <c r="AH105" s="4">
        <f t="shared" si="32"/>
        <v>0</v>
      </c>
      <c r="AI105" s="4">
        <f t="shared" si="33"/>
        <v>0</v>
      </c>
      <c r="AJ105" s="4">
        <f t="shared" si="34"/>
        <v>0</v>
      </c>
      <c r="AK105" s="4">
        <f t="shared" si="35"/>
        <v>0</v>
      </c>
      <c r="AL105" s="4">
        <f t="shared" si="36"/>
        <v>0</v>
      </c>
      <c r="AM105" s="4">
        <f t="shared" si="37"/>
        <v>-9970</v>
      </c>
      <c r="AN105" s="4">
        <f t="shared" si="38"/>
        <v>-10310</v>
      </c>
      <c r="AO105" s="4">
        <f t="shared" si="39"/>
        <v>-11980.000000000002</v>
      </c>
      <c r="AP105" s="4">
        <f t="shared" si="40"/>
        <v>-10970</v>
      </c>
      <c r="AQ105" s="4">
        <f t="shared" si="41"/>
        <v>-10150</v>
      </c>
      <c r="AR105" s="4">
        <f t="shared" si="42"/>
        <v>-10230.000000000002</v>
      </c>
      <c r="AS105" s="4">
        <f t="shared" si="43"/>
        <v>-10810.000000000004</v>
      </c>
      <c r="AT105" s="4">
        <f t="shared" si="44"/>
        <v>-74420</v>
      </c>
      <c r="AU105" s="25">
        <f t="shared" si="45"/>
        <v>0.32074850166875851</v>
      </c>
      <c r="AV105" s="31"/>
      <c r="AW105" s="19">
        <v>1</v>
      </c>
      <c r="AX105" s="19" t="s">
        <v>1337</v>
      </c>
    </row>
    <row r="106" spans="2:50" x14ac:dyDescent="0.3">
      <c r="B106" s="3" t="s">
        <v>562</v>
      </c>
      <c r="C106" s="4" t="s">
        <v>1082</v>
      </c>
      <c r="D106" s="3" t="s">
        <v>1313</v>
      </c>
      <c r="E106" s="31"/>
      <c r="F106" s="4">
        <v>15461.3</v>
      </c>
      <c r="G106" s="4">
        <v>16736.009999999998</v>
      </c>
      <c r="H106" s="4">
        <v>15513.08</v>
      </c>
      <c r="I106" s="4">
        <v>17229.689999999999</v>
      </c>
      <c r="J106" s="4">
        <v>20079.560000000001</v>
      </c>
      <c r="K106" s="4">
        <v>15298.74</v>
      </c>
      <c r="L106" s="4">
        <v>16961.48</v>
      </c>
      <c r="M106" s="4">
        <v>15847.19</v>
      </c>
      <c r="N106" s="4">
        <v>14150.62</v>
      </c>
      <c r="O106" s="4">
        <v>14767.18</v>
      </c>
      <c r="P106" s="4">
        <v>14868.76</v>
      </c>
      <c r="Q106" s="4">
        <v>12205.43</v>
      </c>
      <c r="R106" s="4">
        <v>189119.04</v>
      </c>
      <c r="S106" s="31"/>
      <c r="T106" s="4">
        <v>13613.82</v>
      </c>
      <c r="U106" s="4">
        <v>13968.99</v>
      </c>
      <c r="V106" s="4">
        <v>13481.08</v>
      </c>
      <c r="W106" s="4">
        <v>14092.29</v>
      </c>
      <c r="X106" s="4">
        <v>14445.21</v>
      </c>
      <c r="Y106" s="4">
        <v>13711.74</v>
      </c>
      <c r="Z106" s="4">
        <v>14367.58</v>
      </c>
      <c r="AA106" s="4">
        <v>13787.19</v>
      </c>
      <c r="AB106" s="4">
        <v>12470.62</v>
      </c>
      <c r="AC106" s="4">
        <v>13455.18</v>
      </c>
      <c r="AD106" s="4">
        <v>13318.76</v>
      </c>
      <c r="AE106" s="4">
        <v>11675.43</v>
      </c>
      <c r="AF106" s="4">
        <v>162387.89000000001</v>
      </c>
      <c r="AG106" s="31"/>
      <c r="AH106" s="4">
        <f t="shared" si="32"/>
        <v>-1847.4799999999996</v>
      </c>
      <c r="AI106" s="4">
        <f t="shared" si="33"/>
        <v>-2767.0199999999986</v>
      </c>
      <c r="AJ106" s="4">
        <f t="shared" si="34"/>
        <v>-2032</v>
      </c>
      <c r="AK106" s="4">
        <f t="shared" si="35"/>
        <v>-3137.3999999999978</v>
      </c>
      <c r="AL106" s="4">
        <f t="shared" si="36"/>
        <v>-5634.3500000000022</v>
      </c>
      <c r="AM106" s="4">
        <f t="shared" si="37"/>
        <v>-1587</v>
      </c>
      <c r="AN106" s="4">
        <f t="shared" si="38"/>
        <v>-2593.8999999999996</v>
      </c>
      <c r="AO106" s="4">
        <f t="shared" si="39"/>
        <v>-2060</v>
      </c>
      <c r="AP106" s="4">
        <f t="shared" si="40"/>
        <v>-1680</v>
      </c>
      <c r="AQ106" s="4">
        <f t="shared" si="41"/>
        <v>-1312</v>
      </c>
      <c r="AR106" s="4">
        <f t="shared" si="42"/>
        <v>-1550</v>
      </c>
      <c r="AS106" s="4">
        <f t="shared" si="43"/>
        <v>-530</v>
      </c>
      <c r="AT106" s="4">
        <f t="shared" si="44"/>
        <v>-26731.149999999994</v>
      </c>
      <c r="AU106" s="25">
        <f t="shared" si="45"/>
        <v>0.1413456307730834</v>
      </c>
      <c r="AV106" s="31"/>
      <c r="AW106" s="19" t="s">
        <v>1337</v>
      </c>
      <c r="AX106" s="19">
        <v>1</v>
      </c>
    </row>
    <row r="107" spans="2:50" x14ac:dyDescent="0.3">
      <c r="B107" s="3" t="s">
        <v>153</v>
      </c>
      <c r="C107" s="4" t="s">
        <v>1082</v>
      </c>
      <c r="D107" s="3" t="s">
        <v>1315</v>
      </c>
      <c r="E107" s="31"/>
      <c r="F107" s="4">
        <v>14233.4</v>
      </c>
      <c r="G107" s="4">
        <v>10351.879999999999</v>
      </c>
      <c r="H107" s="4">
        <v>11124.25</v>
      </c>
      <c r="I107" s="4">
        <v>12403.28</v>
      </c>
      <c r="J107" s="4">
        <v>11427.19</v>
      </c>
      <c r="K107" s="4">
        <v>12669.78</v>
      </c>
      <c r="L107" s="4">
        <v>11753.36</v>
      </c>
      <c r="M107" s="4">
        <v>12029.24</v>
      </c>
      <c r="N107" s="4">
        <v>16619.2</v>
      </c>
      <c r="O107" s="4">
        <v>9647.94</v>
      </c>
      <c r="P107" s="4">
        <v>16675.13</v>
      </c>
      <c r="Q107" s="4">
        <v>14703.92</v>
      </c>
      <c r="R107" s="4">
        <v>153638.57</v>
      </c>
      <c r="S107" s="31"/>
      <c r="T107" s="4">
        <v>12083.35</v>
      </c>
      <c r="U107" s="4">
        <v>9878.24</v>
      </c>
      <c r="V107" s="4">
        <v>10633.46</v>
      </c>
      <c r="W107" s="4">
        <v>11416.85</v>
      </c>
      <c r="X107" s="4">
        <v>11015.03</v>
      </c>
      <c r="Y107" s="4">
        <v>11955.32</v>
      </c>
      <c r="Z107" s="4">
        <v>11130.69</v>
      </c>
      <c r="AA107" s="4">
        <v>10759.62</v>
      </c>
      <c r="AB107" s="4">
        <v>15851.78</v>
      </c>
      <c r="AC107" s="4">
        <v>9558.14</v>
      </c>
      <c r="AD107" s="4">
        <v>15546.3</v>
      </c>
      <c r="AE107" s="4">
        <v>13220.94</v>
      </c>
      <c r="AF107" s="4">
        <v>143049.72</v>
      </c>
      <c r="AG107" s="31"/>
      <c r="AH107" s="4">
        <f t="shared" si="32"/>
        <v>-2150.0499999999993</v>
      </c>
      <c r="AI107" s="4">
        <f t="shared" si="33"/>
        <v>-473.63999999999942</v>
      </c>
      <c r="AJ107" s="4">
        <f t="shared" si="34"/>
        <v>-490.79000000000087</v>
      </c>
      <c r="AK107" s="4">
        <f t="shared" si="35"/>
        <v>-986.43000000000029</v>
      </c>
      <c r="AL107" s="4">
        <f t="shared" si="36"/>
        <v>-412.15999999999985</v>
      </c>
      <c r="AM107" s="4">
        <f t="shared" si="37"/>
        <v>-714.46000000000095</v>
      </c>
      <c r="AN107" s="4">
        <f t="shared" si="38"/>
        <v>-622.67000000000007</v>
      </c>
      <c r="AO107" s="4">
        <f t="shared" si="39"/>
        <v>-1269.619999999999</v>
      </c>
      <c r="AP107" s="4">
        <f t="shared" si="40"/>
        <v>-767.42000000000007</v>
      </c>
      <c r="AQ107" s="4">
        <f t="shared" si="41"/>
        <v>-89.800000000001091</v>
      </c>
      <c r="AR107" s="4">
        <f t="shared" si="42"/>
        <v>-1128.8300000000017</v>
      </c>
      <c r="AS107" s="4">
        <f t="shared" si="43"/>
        <v>-1482.9799999999996</v>
      </c>
      <c r="AT107" s="4">
        <f t="shared" si="44"/>
        <v>-10588.850000000006</v>
      </c>
      <c r="AU107" s="25">
        <f t="shared" si="45"/>
        <v>6.8920519111835041E-2</v>
      </c>
      <c r="AV107" s="31"/>
      <c r="AW107" s="19" t="s">
        <v>1337</v>
      </c>
      <c r="AX107" s="19">
        <v>1</v>
      </c>
    </row>
    <row r="108" spans="2:50" x14ac:dyDescent="0.3">
      <c r="B108" s="3" t="s">
        <v>301</v>
      </c>
      <c r="C108" s="4" t="s">
        <v>1082</v>
      </c>
      <c r="D108" s="3" t="s">
        <v>1316</v>
      </c>
      <c r="E108" s="31"/>
      <c r="F108" s="4">
        <v>886864.06</v>
      </c>
      <c r="G108" s="4">
        <v>869248.64</v>
      </c>
      <c r="H108" s="4">
        <v>937598.34</v>
      </c>
      <c r="I108" s="4">
        <v>1026188.65</v>
      </c>
      <c r="J108" s="4">
        <v>1462503.26</v>
      </c>
      <c r="K108" s="4">
        <v>872695.03</v>
      </c>
      <c r="L108" s="4">
        <v>1210905</v>
      </c>
      <c r="M108" s="4">
        <v>664823.53</v>
      </c>
      <c r="N108" s="4">
        <v>781210.72</v>
      </c>
      <c r="O108" s="4">
        <v>1039502.34</v>
      </c>
      <c r="P108" s="4">
        <v>1032266.51</v>
      </c>
      <c r="Q108" s="4">
        <v>1117098.95</v>
      </c>
      <c r="R108" s="4">
        <v>11900905.029999999</v>
      </c>
      <c r="S108" s="31"/>
      <c r="T108" s="4">
        <v>844522.93</v>
      </c>
      <c r="U108" s="4">
        <v>805102.73</v>
      </c>
      <c r="V108" s="4">
        <v>916236.87</v>
      </c>
      <c r="W108" s="4">
        <v>995537.9</v>
      </c>
      <c r="X108" s="4">
        <v>1403715.08</v>
      </c>
      <c r="Y108" s="4">
        <v>815028.95</v>
      </c>
      <c r="Z108" s="4">
        <v>1142792.3799999999</v>
      </c>
      <c r="AA108" s="4">
        <v>646229.31000000006</v>
      </c>
      <c r="AB108" s="4">
        <v>770539.76</v>
      </c>
      <c r="AC108" s="4">
        <v>1028432.63</v>
      </c>
      <c r="AD108" s="4">
        <v>1003060.38</v>
      </c>
      <c r="AE108" s="4">
        <v>1082421.82</v>
      </c>
      <c r="AF108" s="4">
        <v>11453620.74</v>
      </c>
      <c r="AG108" s="31"/>
      <c r="AH108" s="4">
        <f t="shared" ref="AH108:AH118" si="46">T108-F108</f>
        <v>-42341.130000000005</v>
      </c>
      <c r="AI108" s="4">
        <f t="shared" ref="AI108:AI118" si="47">U108-G108</f>
        <v>-64145.910000000033</v>
      </c>
      <c r="AJ108" s="4">
        <f t="shared" ref="AJ108:AJ118" si="48">V108-H108</f>
        <v>-21361.469999999972</v>
      </c>
      <c r="AK108" s="4">
        <f t="shared" ref="AK108:AK118" si="49">W108-I108</f>
        <v>-30650.75</v>
      </c>
      <c r="AL108" s="4">
        <f t="shared" ref="AL108:AL118" si="50">X108-J108</f>
        <v>-58788.179999999935</v>
      </c>
      <c r="AM108" s="4">
        <f t="shared" ref="AM108:AM118" si="51">Y108-K108</f>
        <v>-57666.080000000075</v>
      </c>
      <c r="AN108" s="4">
        <f t="shared" ref="AN108:AN118" si="52">Z108-L108</f>
        <v>-68112.620000000112</v>
      </c>
      <c r="AO108" s="4">
        <f t="shared" ref="AO108:AO118" si="53">AA108-M108</f>
        <v>-18594.219999999972</v>
      </c>
      <c r="AP108" s="4">
        <f t="shared" ref="AP108:AP118" si="54">AB108-N108</f>
        <v>-10670.959999999963</v>
      </c>
      <c r="AQ108" s="4">
        <f t="shared" ref="AQ108:AQ118" si="55">AC108-O108</f>
        <v>-11069.709999999963</v>
      </c>
      <c r="AR108" s="4">
        <f t="shared" ref="AR108:AR118" si="56">AD108-P108</f>
        <v>-29206.130000000005</v>
      </c>
      <c r="AS108" s="4">
        <f t="shared" ref="AS108:AS118" si="57">AE108-Q108</f>
        <v>-34677.129999999888</v>
      </c>
      <c r="AT108" s="4">
        <f t="shared" ref="AT108:AT118" si="58">AF108-R108</f>
        <v>-447284.28999999911</v>
      </c>
      <c r="AU108" s="25">
        <f t="shared" ref="AU108:AU119" si="59">((AT108*-1)*100%)/R108</f>
        <v>3.7584056747993318E-2</v>
      </c>
      <c r="AV108" s="31"/>
      <c r="AW108" s="19">
        <v>0.73795173982077367</v>
      </c>
      <c r="AX108" s="19">
        <v>0.26204826017922633</v>
      </c>
    </row>
    <row r="109" spans="2:50" x14ac:dyDescent="0.3">
      <c r="B109" s="3" t="s">
        <v>169</v>
      </c>
      <c r="C109" s="4" t="s">
        <v>1082</v>
      </c>
      <c r="D109" s="3" t="s">
        <v>1317</v>
      </c>
      <c r="E109" s="31"/>
      <c r="F109" s="4">
        <v>3045.71</v>
      </c>
      <c r="G109" s="4">
        <v>2756.84</v>
      </c>
      <c r="H109" s="4">
        <v>3945.53</v>
      </c>
      <c r="I109" s="4">
        <v>5217.07</v>
      </c>
      <c r="J109" s="4">
        <v>5238.8599999999997</v>
      </c>
      <c r="K109" s="4">
        <v>4190.62</v>
      </c>
      <c r="L109" s="4">
        <v>3383.23</v>
      </c>
      <c r="M109" s="4">
        <v>3594.94</v>
      </c>
      <c r="N109" s="4">
        <v>3336.84</v>
      </c>
      <c r="O109" s="4">
        <v>3519.65</v>
      </c>
      <c r="P109" s="4">
        <v>3097.75</v>
      </c>
      <c r="Q109" s="4">
        <v>4249.8599999999997</v>
      </c>
      <c r="R109" s="4">
        <v>45576.9</v>
      </c>
      <c r="S109" s="31"/>
      <c r="T109" s="4">
        <v>2906.75</v>
      </c>
      <c r="U109" s="4">
        <v>2420.52</v>
      </c>
      <c r="V109" s="4">
        <v>3443.73</v>
      </c>
      <c r="W109" s="4">
        <v>3317.27</v>
      </c>
      <c r="X109" s="4">
        <v>3457.06</v>
      </c>
      <c r="Y109" s="4">
        <v>3309.46</v>
      </c>
      <c r="Z109" s="4">
        <v>2964.27</v>
      </c>
      <c r="AA109" s="4">
        <v>3174.94</v>
      </c>
      <c r="AB109" s="4">
        <v>2934.2</v>
      </c>
      <c r="AC109" s="4">
        <v>3027.01</v>
      </c>
      <c r="AD109" s="4">
        <v>2881.95</v>
      </c>
      <c r="AE109" s="4">
        <v>3426.06</v>
      </c>
      <c r="AF109" s="4">
        <v>37263.22</v>
      </c>
      <c r="AG109" s="31"/>
      <c r="AH109" s="4">
        <f t="shared" si="46"/>
        <v>-138.96000000000004</v>
      </c>
      <c r="AI109" s="4">
        <f t="shared" si="47"/>
        <v>-336.32000000000016</v>
      </c>
      <c r="AJ109" s="4">
        <f t="shared" si="48"/>
        <v>-501.80000000000018</v>
      </c>
      <c r="AK109" s="4">
        <f t="shared" si="49"/>
        <v>-1899.7999999999997</v>
      </c>
      <c r="AL109" s="4">
        <f t="shared" si="50"/>
        <v>-1781.7999999999997</v>
      </c>
      <c r="AM109" s="4">
        <f t="shared" si="51"/>
        <v>-881.15999999999985</v>
      </c>
      <c r="AN109" s="4">
        <f t="shared" si="52"/>
        <v>-418.96000000000004</v>
      </c>
      <c r="AO109" s="4">
        <f t="shared" si="53"/>
        <v>-420</v>
      </c>
      <c r="AP109" s="4">
        <f t="shared" si="54"/>
        <v>-402.64000000000033</v>
      </c>
      <c r="AQ109" s="4">
        <f t="shared" si="55"/>
        <v>-492.63999999999987</v>
      </c>
      <c r="AR109" s="4">
        <f t="shared" si="56"/>
        <v>-215.80000000000018</v>
      </c>
      <c r="AS109" s="4">
        <f t="shared" si="57"/>
        <v>-823.79999999999973</v>
      </c>
      <c r="AT109" s="4">
        <f t="shared" si="58"/>
        <v>-8313.68</v>
      </c>
      <c r="AU109" s="25">
        <f t="shared" si="59"/>
        <v>0.1824099488995522</v>
      </c>
      <c r="AV109" s="31"/>
      <c r="AW109" s="19" t="s">
        <v>1337</v>
      </c>
      <c r="AX109" s="19">
        <v>1</v>
      </c>
    </row>
    <row r="110" spans="2:50" x14ac:dyDescent="0.3">
      <c r="B110" s="3" t="s">
        <v>132</v>
      </c>
      <c r="C110" s="4" t="s">
        <v>1082</v>
      </c>
      <c r="D110" s="3" t="s">
        <v>1318</v>
      </c>
      <c r="E110" s="31"/>
      <c r="F110" s="4">
        <v>7914.06</v>
      </c>
      <c r="G110" s="4">
        <v>8046.07</v>
      </c>
      <c r="H110" s="4">
        <v>8966.2800000000007</v>
      </c>
      <c r="I110" s="4">
        <v>10907.14</v>
      </c>
      <c r="J110" s="4">
        <v>10306.120000000001</v>
      </c>
      <c r="K110" s="4">
        <v>8103.45</v>
      </c>
      <c r="L110" s="4">
        <v>8428.8700000000008</v>
      </c>
      <c r="M110" s="4">
        <v>8065.1</v>
      </c>
      <c r="N110" s="4">
        <v>8642.5</v>
      </c>
      <c r="O110" s="4">
        <v>8280.94</v>
      </c>
      <c r="P110" s="4">
        <v>9247.7199999999993</v>
      </c>
      <c r="Q110" s="4">
        <v>9027.7099999999991</v>
      </c>
      <c r="R110" s="4">
        <v>105935.96</v>
      </c>
      <c r="S110" s="31"/>
      <c r="T110" s="4">
        <v>6617.13</v>
      </c>
      <c r="U110" s="4">
        <v>6508.36</v>
      </c>
      <c r="V110" s="4">
        <v>6611.35</v>
      </c>
      <c r="W110" s="4">
        <v>6536.7</v>
      </c>
      <c r="X110" s="4">
        <v>6585.84</v>
      </c>
      <c r="Y110" s="4">
        <v>6468.43</v>
      </c>
      <c r="Z110" s="4">
        <v>8095.16</v>
      </c>
      <c r="AA110" s="4">
        <v>7716.13</v>
      </c>
      <c r="AB110" s="4">
        <v>8389.7199999999993</v>
      </c>
      <c r="AC110" s="4">
        <v>7922.66</v>
      </c>
      <c r="AD110" s="4">
        <v>8838.49</v>
      </c>
      <c r="AE110" s="4">
        <v>8583.92</v>
      </c>
      <c r="AF110" s="4">
        <v>88873.89</v>
      </c>
      <c r="AG110" s="31"/>
      <c r="AH110" s="4">
        <f t="shared" si="46"/>
        <v>-1296.9300000000003</v>
      </c>
      <c r="AI110" s="4">
        <f t="shared" si="47"/>
        <v>-1537.71</v>
      </c>
      <c r="AJ110" s="4">
        <f t="shared" si="48"/>
        <v>-2354.9300000000003</v>
      </c>
      <c r="AK110" s="4">
        <f t="shared" si="49"/>
        <v>-4370.4399999999996</v>
      </c>
      <c r="AL110" s="4">
        <f t="shared" si="50"/>
        <v>-3720.2800000000007</v>
      </c>
      <c r="AM110" s="4">
        <f t="shared" si="51"/>
        <v>-1635.0199999999995</v>
      </c>
      <c r="AN110" s="4">
        <f t="shared" si="52"/>
        <v>-333.71000000000095</v>
      </c>
      <c r="AO110" s="4">
        <f t="shared" si="53"/>
        <v>-348.97000000000025</v>
      </c>
      <c r="AP110" s="4">
        <f t="shared" si="54"/>
        <v>-252.78000000000065</v>
      </c>
      <c r="AQ110" s="4">
        <f t="shared" si="55"/>
        <v>-358.28000000000065</v>
      </c>
      <c r="AR110" s="4">
        <f t="shared" si="56"/>
        <v>-409.22999999999956</v>
      </c>
      <c r="AS110" s="4">
        <f t="shared" si="57"/>
        <v>-443.78999999999905</v>
      </c>
      <c r="AT110" s="4">
        <f t="shared" si="58"/>
        <v>-17062.070000000007</v>
      </c>
      <c r="AU110" s="25">
        <f t="shared" si="59"/>
        <v>0.16106022921772745</v>
      </c>
      <c r="AV110" s="31"/>
      <c r="AW110" s="19">
        <v>1.5475847889499921E-2</v>
      </c>
      <c r="AX110" s="19">
        <v>0.98452415211050015</v>
      </c>
    </row>
    <row r="111" spans="2:50" x14ac:dyDescent="0.3">
      <c r="B111" s="3" t="s">
        <v>83</v>
      </c>
      <c r="C111" s="4" t="s">
        <v>1082</v>
      </c>
      <c r="D111" s="3" t="s">
        <v>1320</v>
      </c>
      <c r="E111" s="31"/>
      <c r="F111" s="4">
        <v>0</v>
      </c>
      <c r="G111" s="4">
        <v>0</v>
      </c>
      <c r="H111" s="4">
        <v>20834.04</v>
      </c>
      <c r="I111" s="4">
        <v>19669.73</v>
      </c>
      <c r="J111" s="4">
        <v>20237.990000000002</v>
      </c>
      <c r="K111" s="4">
        <v>17402.87</v>
      </c>
      <c r="L111" s="4">
        <v>17814.61</v>
      </c>
      <c r="M111" s="4">
        <v>17989.05</v>
      </c>
      <c r="N111" s="4">
        <v>16851.86</v>
      </c>
      <c r="O111" s="4">
        <v>17446.84</v>
      </c>
      <c r="P111" s="4">
        <v>16800.86</v>
      </c>
      <c r="Q111" s="4">
        <v>16454.64</v>
      </c>
      <c r="R111" s="4">
        <v>181502.49</v>
      </c>
      <c r="S111" s="31"/>
      <c r="T111" s="4">
        <v>0</v>
      </c>
      <c r="U111" s="4">
        <v>0</v>
      </c>
      <c r="V111" s="4">
        <v>9143.01</v>
      </c>
      <c r="W111" s="4">
        <v>9172.73</v>
      </c>
      <c r="X111" s="4">
        <v>9131.94</v>
      </c>
      <c r="Y111" s="4">
        <v>8856.14</v>
      </c>
      <c r="Z111" s="4">
        <v>8724</v>
      </c>
      <c r="AA111" s="4">
        <v>9499.61</v>
      </c>
      <c r="AB111" s="4">
        <v>9498.3700000000008</v>
      </c>
      <c r="AC111" s="4">
        <v>9171.1</v>
      </c>
      <c r="AD111" s="4">
        <v>9185.4599999999991</v>
      </c>
      <c r="AE111" s="4">
        <v>9176.6200000000008</v>
      </c>
      <c r="AF111" s="4">
        <v>91558.98</v>
      </c>
      <c r="AG111" s="31"/>
      <c r="AH111" s="4">
        <f t="shared" si="46"/>
        <v>0</v>
      </c>
      <c r="AI111" s="4">
        <f t="shared" si="47"/>
        <v>0</v>
      </c>
      <c r="AJ111" s="4">
        <f t="shared" si="48"/>
        <v>-11691.03</v>
      </c>
      <c r="AK111" s="4">
        <f t="shared" si="49"/>
        <v>-10497</v>
      </c>
      <c r="AL111" s="4">
        <f t="shared" si="50"/>
        <v>-11106.050000000001</v>
      </c>
      <c r="AM111" s="4">
        <f t="shared" si="51"/>
        <v>-8546.73</v>
      </c>
      <c r="AN111" s="4">
        <f t="shared" si="52"/>
        <v>-9090.61</v>
      </c>
      <c r="AO111" s="4">
        <f t="shared" si="53"/>
        <v>-8489.4399999999987</v>
      </c>
      <c r="AP111" s="4">
        <f t="shared" si="54"/>
        <v>-7353.49</v>
      </c>
      <c r="AQ111" s="4">
        <f t="shared" si="55"/>
        <v>-8275.74</v>
      </c>
      <c r="AR111" s="4">
        <f t="shared" si="56"/>
        <v>-7615.4000000000015</v>
      </c>
      <c r="AS111" s="4">
        <f t="shared" si="57"/>
        <v>-7278.0199999999986</v>
      </c>
      <c r="AT111" s="4">
        <f t="shared" si="58"/>
        <v>-89943.51</v>
      </c>
      <c r="AU111" s="25">
        <f t="shared" si="59"/>
        <v>0.49554973047477202</v>
      </c>
      <c r="AV111" s="31"/>
      <c r="AW111" s="19" t="s">
        <v>1337</v>
      </c>
      <c r="AX111" s="19">
        <v>1</v>
      </c>
    </row>
    <row r="112" spans="2:50" x14ac:dyDescent="0.3">
      <c r="B112" s="3" t="s">
        <v>239</v>
      </c>
      <c r="C112" s="4" t="s">
        <v>1082</v>
      </c>
      <c r="D112" s="3" t="s">
        <v>1322</v>
      </c>
      <c r="E112" s="31"/>
      <c r="F112" s="4">
        <v>9607.82</v>
      </c>
      <c r="G112" s="4">
        <v>9163.41</v>
      </c>
      <c r="H112" s="4">
        <v>11488.56</v>
      </c>
      <c r="I112" s="4">
        <v>10131.030000000001</v>
      </c>
      <c r="J112" s="4">
        <v>10824.27</v>
      </c>
      <c r="K112" s="4">
        <v>10479.4</v>
      </c>
      <c r="L112" s="4">
        <v>10707.01</v>
      </c>
      <c r="M112" s="4">
        <v>10565.71</v>
      </c>
      <c r="N112" s="4">
        <v>11705.14</v>
      </c>
      <c r="O112" s="4">
        <v>11023.56</v>
      </c>
      <c r="P112" s="4">
        <v>11244.73</v>
      </c>
      <c r="Q112" s="4">
        <v>8908.94</v>
      </c>
      <c r="R112" s="4">
        <v>125849.58</v>
      </c>
      <c r="S112" s="31"/>
      <c r="T112" s="4">
        <v>4640.16</v>
      </c>
      <c r="U112" s="4">
        <v>4616.05</v>
      </c>
      <c r="V112" s="4">
        <v>4641.18</v>
      </c>
      <c r="W112" s="4">
        <v>5043.32</v>
      </c>
      <c r="X112" s="4">
        <v>4977.0600000000004</v>
      </c>
      <c r="Y112" s="4">
        <v>5041.37</v>
      </c>
      <c r="Z112" s="4">
        <v>4839.17</v>
      </c>
      <c r="AA112" s="4">
        <v>4887.22</v>
      </c>
      <c r="AB112" s="4">
        <v>5044.3599999999997</v>
      </c>
      <c r="AC112" s="4">
        <v>5022.6899999999996</v>
      </c>
      <c r="AD112" s="4">
        <v>5003.49</v>
      </c>
      <c r="AE112" s="4">
        <v>4978.67</v>
      </c>
      <c r="AF112" s="4">
        <v>58734.74</v>
      </c>
      <c r="AG112" s="31"/>
      <c r="AH112" s="4">
        <f t="shared" si="46"/>
        <v>-4967.66</v>
      </c>
      <c r="AI112" s="4">
        <f t="shared" si="47"/>
        <v>-4547.3599999999997</v>
      </c>
      <c r="AJ112" s="4">
        <f t="shared" si="48"/>
        <v>-6847.3799999999992</v>
      </c>
      <c r="AK112" s="4">
        <f t="shared" si="49"/>
        <v>-5087.7100000000009</v>
      </c>
      <c r="AL112" s="4">
        <f t="shared" si="50"/>
        <v>-5847.21</v>
      </c>
      <c r="AM112" s="4">
        <f t="shared" si="51"/>
        <v>-5438.03</v>
      </c>
      <c r="AN112" s="4">
        <f t="shared" si="52"/>
        <v>-5867.84</v>
      </c>
      <c r="AO112" s="4">
        <f t="shared" si="53"/>
        <v>-5678.4899999999989</v>
      </c>
      <c r="AP112" s="4">
        <f t="shared" si="54"/>
        <v>-6660.78</v>
      </c>
      <c r="AQ112" s="4">
        <f t="shared" si="55"/>
        <v>-6000.87</v>
      </c>
      <c r="AR112" s="4">
        <f t="shared" si="56"/>
        <v>-6241.24</v>
      </c>
      <c r="AS112" s="4">
        <f t="shared" si="57"/>
        <v>-3930.2700000000004</v>
      </c>
      <c r="AT112" s="4">
        <f t="shared" si="58"/>
        <v>-67114.84</v>
      </c>
      <c r="AU112" s="25">
        <f t="shared" si="59"/>
        <v>0.53329411190724674</v>
      </c>
      <c r="AV112" s="31"/>
      <c r="AW112" s="19" t="s">
        <v>1337</v>
      </c>
      <c r="AX112" s="19">
        <v>1</v>
      </c>
    </row>
    <row r="113" spans="2:50" x14ac:dyDescent="0.3">
      <c r="B113" s="3" t="s">
        <v>148</v>
      </c>
      <c r="C113" s="4" t="s">
        <v>1082</v>
      </c>
      <c r="D113" s="3" t="s">
        <v>1325</v>
      </c>
      <c r="E113" s="31"/>
      <c r="F113" s="4">
        <v>11518.77</v>
      </c>
      <c r="G113" s="4">
        <v>7939.02</v>
      </c>
      <c r="H113" s="4">
        <v>10321.34</v>
      </c>
      <c r="I113" s="4">
        <v>10632.04</v>
      </c>
      <c r="J113" s="4">
        <v>7504.28</v>
      </c>
      <c r="K113" s="4">
        <v>7332.02</v>
      </c>
      <c r="L113" s="4">
        <v>7196.95</v>
      </c>
      <c r="M113" s="4">
        <v>7052.4</v>
      </c>
      <c r="N113" s="4">
        <v>7634.88</v>
      </c>
      <c r="O113" s="4">
        <v>9041.07</v>
      </c>
      <c r="P113" s="4">
        <v>11697.12</v>
      </c>
      <c r="Q113" s="4">
        <v>11491.48</v>
      </c>
      <c r="R113" s="4">
        <v>109361.37</v>
      </c>
      <c r="S113" s="31"/>
      <c r="T113" s="4">
        <v>6523.01</v>
      </c>
      <c r="U113" s="4">
        <v>6532.46</v>
      </c>
      <c r="V113" s="4">
        <v>6433.05</v>
      </c>
      <c r="W113" s="4">
        <v>6434.05</v>
      </c>
      <c r="X113" s="4">
        <v>6436.7</v>
      </c>
      <c r="Y113" s="4">
        <v>6431.11</v>
      </c>
      <c r="Z113" s="4">
        <v>6428.82</v>
      </c>
      <c r="AA113" s="4">
        <v>6431.78</v>
      </c>
      <c r="AB113" s="4">
        <v>6435.66</v>
      </c>
      <c r="AC113" s="4">
        <v>6528.52</v>
      </c>
      <c r="AD113" s="4">
        <v>6531.55</v>
      </c>
      <c r="AE113" s="4">
        <v>6529.86</v>
      </c>
      <c r="AF113" s="4">
        <v>77676.570000000007</v>
      </c>
      <c r="AG113" s="31"/>
      <c r="AH113" s="4">
        <f t="shared" si="46"/>
        <v>-4995.76</v>
      </c>
      <c r="AI113" s="4">
        <f t="shared" si="47"/>
        <v>-1406.5600000000004</v>
      </c>
      <c r="AJ113" s="4">
        <f t="shared" si="48"/>
        <v>-3888.29</v>
      </c>
      <c r="AK113" s="4">
        <f t="shared" si="49"/>
        <v>-4197.9900000000007</v>
      </c>
      <c r="AL113" s="4">
        <f t="shared" si="50"/>
        <v>-1067.58</v>
      </c>
      <c r="AM113" s="4">
        <f t="shared" si="51"/>
        <v>-900.91000000000076</v>
      </c>
      <c r="AN113" s="4">
        <f t="shared" si="52"/>
        <v>-768.13000000000011</v>
      </c>
      <c r="AO113" s="4">
        <f t="shared" si="53"/>
        <v>-620.61999999999989</v>
      </c>
      <c r="AP113" s="4">
        <f t="shared" si="54"/>
        <v>-1199.2200000000003</v>
      </c>
      <c r="AQ113" s="4">
        <f t="shared" si="55"/>
        <v>-2512.5499999999993</v>
      </c>
      <c r="AR113" s="4">
        <f t="shared" si="56"/>
        <v>-5165.5700000000006</v>
      </c>
      <c r="AS113" s="4">
        <f t="shared" si="57"/>
        <v>-4961.62</v>
      </c>
      <c r="AT113" s="4">
        <f t="shared" si="58"/>
        <v>-31684.799999999988</v>
      </c>
      <c r="AU113" s="25">
        <f t="shared" si="59"/>
        <v>0.28972570478954307</v>
      </c>
      <c r="AV113" s="31"/>
      <c r="AW113" s="19">
        <v>8.040448416906527E-3</v>
      </c>
      <c r="AX113" s="19">
        <v>0.99195955158309357</v>
      </c>
    </row>
    <row r="114" spans="2:50" x14ac:dyDescent="0.3">
      <c r="B114" s="3" t="s">
        <v>104</v>
      </c>
      <c r="C114" s="4" t="s">
        <v>1082</v>
      </c>
      <c r="D114" s="3" t="s">
        <v>1326</v>
      </c>
      <c r="E114" s="31"/>
      <c r="F114" s="4">
        <v>115511.75</v>
      </c>
      <c r="G114" s="4">
        <v>113034.48</v>
      </c>
      <c r="H114" s="4">
        <v>124305.26</v>
      </c>
      <c r="I114" s="4">
        <v>106238.39</v>
      </c>
      <c r="J114" s="4">
        <v>103554.57</v>
      </c>
      <c r="K114" s="4">
        <v>107604.54</v>
      </c>
      <c r="L114" s="4">
        <v>98215.2</v>
      </c>
      <c r="M114" s="4">
        <v>63044.65</v>
      </c>
      <c r="N114" s="4">
        <v>229990.77</v>
      </c>
      <c r="O114" s="4">
        <v>134827.85</v>
      </c>
      <c r="P114" s="4">
        <v>257832.23</v>
      </c>
      <c r="Q114" s="4">
        <v>141712.26999999999</v>
      </c>
      <c r="R114" s="4">
        <v>1595871.96</v>
      </c>
      <c r="S114" s="31"/>
      <c r="T114" s="4">
        <v>97192.17</v>
      </c>
      <c r="U114" s="4">
        <v>88891.76</v>
      </c>
      <c r="V114" s="4">
        <v>99023.1</v>
      </c>
      <c r="W114" s="4">
        <v>88130.38</v>
      </c>
      <c r="X114" s="4">
        <v>87064.15</v>
      </c>
      <c r="Y114" s="4">
        <v>88374.41</v>
      </c>
      <c r="Z114" s="4">
        <v>83917.34</v>
      </c>
      <c r="AA114" s="4">
        <v>53221.48</v>
      </c>
      <c r="AB114" s="4">
        <v>192449.17</v>
      </c>
      <c r="AC114" s="4">
        <v>111780.21</v>
      </c>
      <c r="AD114" s="4">
        <v>150867.85</v>
      </c>
      <c r="AE114" s="4">
        <v>99445.59</v>
      </c>
      <c r="AF114" s="4">
        <v>1240357.6100000001</v>
      </c>
      <c r="AG114" s="31"/>
      <c r="AH114" s="4">
        <f t="shared" si="46"/>
        <v>-18319.580000000002</v>
      </c>
      <c r="AI114" s="4">
        <f t="shared" si="47"/>
        <v>-24142.720000000001</v>
      </c>
      <c r="AJ114" s="4">
        <f t="shared" si="48"/>
        <v>-25282.159999999989</v>
      </c>
      <c r="AK114" s="4">
        <f t="shared" si="49"/>
        <v>-18108.009999999995</v>
      </c>
      <c r="AL114" s="4">
        <f t="shared" si="50"/>
        <v>-16490.420000000013</v>
      </c>
      <c r="AM114" s="4">
        <f t="shared" si="51"/>
        <v>-19230.12999999999</v>
      </c>
      <c r="AN114" s="4">
        <f t="shared" si="52"/>
        <v>-14297.86</v>
      </c>
      <c r="AO114" s="4">
        <f t="shared" si="53"/>
        <v>-9823.1699999999983</v>
      </c>
      <c r="AP114" s="4">
        <f t="shared" si="54"/>
        <v>-37541.599999999977</v>
      </c>
      <c r="AQ114" s="4">
        <f t="shared" si="55"/>
        <v>-23047.64</v>
      </c>
      <c r="AR114" s="4">
        <f t="shared" si="56"/>
        <v>-106964.38</v>
      </c>
      <c r="AS114" s="4">
        <f t="shared" si="57"/>
        <v>-42266.679999999993</v>
      </c>
      <c r="AT114" s="4">
        <f t="shared" si="58"/>
        <v>-355514.34999999986</v>
      </c>
      <c r="AU114" s="25">
        <f t="shared" si="59"/>
        <v>0.22277122407740022</v>
      </c>
      <c r="AV114" s="31"/>
      <c r="AW114" s="19">
        <v>0.13429452285118731</v>
      </c>
      <c r="AX114" s="19">
        <v>0.86570547714881263</v>
      </c>
    </row>
    <row r="115" spans="2:50" x14ac:dyDescent="0.3">
      <c r="B115" s="3" t="s">
        <v>546</v>
      </c>
      <c r="C115" s="4" t="s">
        <v>1082</v>
      </c>
      <c r="D115" s="3" t="s">
        <v>1326</v>
      </c>
      <c r="E115" s="31"/>
      <c r="F115" s="4">
        <v>8900</v>
      </c>
      <c r="G115" s="4">
        <v>7352.72</v>
      </c>
      <c r="H115" s="4">
        <v>8404.23</v>
      </c>
      <c r="I115" s="4">
        <v>7584.55</v>
      </c>
      <c r="J115" s="4">
        <v>5932.25</v>
      </c>
      <c r="K115" s="4">
        <v>7257.31</v>
      </c>
      <c r="L115" s="4">
        <v>11770.59</v>
      </c>
      <c r="M115" s="4">
        <v>5207.84</v>
      </c>
      <c r="N115" s="4">
        <v>6810.55</v>
      </c>
      <c r="O115" s="4">
        <v>5239.7299999999996</v>
      </c>
      <c r="P115" s="4">
        <v>8337.86</v>
      </c>
      <c r="Q115" s="4">
        <v>10216.129999999999</v>
      </c>
      <c r="R115" s="4">
        <v>93013.759999999995</v>
      </c>
      <c r="S115" s="31"/>
      <c r="T115" s="4">
        <v>8900</v>
      </c>
      <c r="U115" s="4">
        <v>7352.72</v>
      </c>
      <c r="V115" s="4">
        <v>8404.23</v>
      </c>
      <c r="W115" s="4">
        <v>7584.55</v>
      </c>
      <c r="X115" s="4">
        <v>5932.25</v>
      </c>
      <c r="Y115" s="4">
        <v>7257.31</v>
      </c>
      <c r="Z115" s="4">
        <v>11770.59</v>
      </c>
      <c r="AA115" s="4">
        <v>5207.84</v>
      </c>
      <c r="AB115" s="4">
        <v>6810.55</v>
      </c>
      <c r="AC115" s="4">
        <v>5239.7299999999996</v>
      </c>
      <c r="AD115" s="4">
        <v>8187.86</v>
      </c>
      <c r="AE115" s="4">
        <v>10066.129999999999</v>
      </c>
      <c r="AF115" s="4">
        <v>92713.76</v>
      </c>
      <c r="AG115" s="31"/>
      <c r="AH115" s="4">
        <f t="shared" si="46"/>
        <v>0</v>
      </c>
      <c r="AI115" s="4">
        <f t="shared" si="47"/>
        <v>0</v>
      </c>
      <c r="AJ115" s="4">
        <f t="shared" si="48"/>
        <v>0</v>
      </c>
      <c r="AK115" s="4">
        <f t="shared" si="49"/>
        <v>0</v>
      </c>
      <c r="AL115" s="4">
        <f t="shared" si="50"/>
        <v>0</v>
      </c>
      <c r="AM115" s="4">
        <f t="shared" si="51"/>
        <v>0</v>
      </c>
      <c r="AN115" s="4">
        <f t="shared" si="52"/>
        <v>0</v>
      </c>
      <c r="AO115" s="4">
        <f t="shared" si="53"/>
        <v>0</v>
      </c>
      <c r="AP115" s="4">
        <f t="shared" si="54"/>
        <v>0</v>
      </c>
      <c r="AQ115" s="4">
        <f t="shared" si="55"/>
        <v>0</v>
      </c>
      <c r="AR115" s="4">
        <f t="shared" si="56"/>
        <v>-150.00000000000091</v>
      </c>
      <c r="AS115" s="4">
        <f t="shared" si="57"/>
        <v>-150</v>
      </c>
      <c r="AT115" s="4">
        <f t="shared" si="58"/>
        <v>-300</v>
      </c>
      <c r="AU115" s="25">
        <f t="shared" si="59"/>
        <v>3.2253292416089836E-3</v>
      </c>
      <c r="AV115" s="31"/>
      <c r="AW115" s="19">
        <v>1</v>
      </c>
      <c r="AX115" s="19" t="s">
        <v>1337</v>
      </c>
    </row>
    <row r="116" spans="2:50" x14ac:dyDescent="0.3">
      <c r="B116" s="3" t="s">
        <v>244</v>
      </c>
      <c r="C116" s="4" t="s">
        <v>1082</v>
      </c>
      <c r="D116" s="3" t="s">
        <v>1329</v>
      </c>
      <c r="E116" s="31"/>
      <c r="F116" s="4">
        <v>201555.22</v>
      </c>
      <c r="G116" s="4">
        <v>250976.18</v>
      </c>
      <c r="H116" s="4">
        <v>339511.58</v>
      </c>
      <c r="I116" s="4">
        <v>284004.21999999997</v>
      </c>
      <c r="J116" s="4">
        <v>325996.2</v>
      </c>
      <c r="K116" s="4">
        <v>372555.8</v>
      </c>
      <c r="L116" s="4">
        <v>321682.77</v>
      </c>
      <c r="M116" s="4">
        <v>346665.86</v>
      </c>
      <c r="N116" s="4">
        <v>327746.69</v>
      </c>
      <c r="O116" s="4">
        <v>331413.45</v>
      </c>
      <c r="P116" s="4">
        <v>345476.66</v>
      </c>
      <c r="Q116" s="4">
        <v>309380.96000000002</v>
      </c>
      <c r="R116" s="4">
        <v>3756965.59</v>
      </c>
      <c r="S116" s="31"/>
      <c r="T116" s="4">
        <v>183127.39</v>
      </c>
      <c r="U116" s="4">
        <v>216438.85</v>
      </c>
      <c r="V116" s="4">
        <v>271978.5</v>
      </c>
      <c r="W116" s="4">
        <v>274858.73</v>
      </c>
      <c r="X116" s="4">
        <v>319390.73</v>
      </c>
      <c r="Y116" s="4">
        <v>358884.35</v>
      </c>
      <c r="Z116" s="4">
        <v>313614.25</v>
      </c>
      <c r="AA116" s="4">
        <v>334991.40000000002</v>
      </c>
      <c r="AB116" s="4">
        <v>323565.38</v>
      </c>
      <c r="AC116" s="4">
        <v>318038.2</v>
      </c>
      <c r="AD116" s="4">
        <v>298166.71999999997</v>
      </c>
      <c r="AE116" s="4">
        <v>284060.09000000003</v>
      </c>
      <c r="AF116" s="4">
        <v>3497114.59</v>
      </c>
      <c r="AG116" s="31"/>
      <c r="AH116" s="4">
        <f t="shared" si="46"/>
        <v>-18427.829999999987</v>
      </c>
      <c r="AI116" s="4">
        <f t="shared" si="47"/>
        <v>-34537.329999999987</v>
      </c>
      <c r="AJ116" s="4">
        <f t="shared" si="48"/>
        <v>-67533.080000000016</v>
      </c>
      <c r="AK116" s="4">
        <f t="shared" si="49"/>
        <v>-9145.4899999999907</v>
      </c>
      <c r="AL116" s="4">
        <f t="shared" si="50"/>
        <v>-6605.4700000000303</v>
      </c>
      <c r="AM116" s="4">
        <f t="shared" si="51"/>
        <v>-13671.450000000012</v>
      </c>
      <c r="AN116" s="4">
        <f t="shared" si="52"/>
        <v>-8068.5200000000186</v>
      </c>
      <c r="AO116" s="4">
        <f t="shared" si="53"/>
        <v>-11674.459999999963</v>
      </c>
      <c r="AP116" s="4">
        <f t="shared" si="54"/>
        <v>-4181.3099999999977</v>
      </c>
      <c r="AQ116" s="4">
        <f t="shared" si="55"/>
        <v>-13375.25</v>
      </c>
      <c r="AR116" s="4">
        <f t="shared" si="56"/>
        <v>-47309.94</v>
      </c>
      <c r="AS116" s="4">
        <f t="shared" si="57"/>
        <v>-25320.869999999995</v>
      </c>
      <c r="AT116" s="4">
        <f t="shared" si="58"/>
        <v>-259851</v>
      </c>
      <c r="AU116" s="25">
        <f t="shared" si="59"/>
        <v>6.9165126423210072E-2</v>
      </c>
      <c r="AV116" s="31"/>
      <c r="AW116" s="19">
        <v>0.1044330019896019</v>
      </c>
      <c r="AX116" s="19">
        <v>0.89556699801039807</v>
      </c>
    </row>
    <row r="117" spans="2:50" x14ac:dyDescent="0.3">
      <c r="B117" s="3" t="s">
        <v>500</v>
      </c>
      <c r="C117" s="4" t="s">
        <v>1082</v>
      </c>
      <c r="D117" s="3" t="s">
        <v>1330</v>
      </c>
      <c r="E117" s="31"/>
      <c r="F117" s="4">
        <v>7115.18</v>
      </c>
      <c r="G117" s="4">
        <v>4217.93</v>
      </c>
      <c r="H117" s="4">
        <v>6308.73</v>
      </c>
      <c r="I117" s="4">
        <v>7008.76</v>
      </c>
      <c r="J117" s="4">
        <v>6555.81</v>
      </c>
      <c r="K117" s="4">
        <v>4698.78</v>
      </c>
      <c r="L117" s="4">
        <v>5248.82</v>
      </c>
      <c r="M117" s="4">
        <v>4249.53</v>
      </c>
      <c r="N117" s="4">
        <v>3835.29</v>
      </c>
      <c r="O117" s="4">
        <v>5877.09</v>
      </c>
      <c r="P117" s="4">
        <v>5382.42</v>
      </c>
      <c r="Q117" s="4">
        <v>6199.25</v>
      </c>
      <c r="R117" s="4">
        <v>66697.59</v>
      </c>
      <c r="S117" s="31"/>
      <c r="T117" s="4">
        <v>3848.18</v>
      </c>
      <c r="U117" s="4">
        <v>3348.93</v>
      </c>
      <c r="V117" s="4">
        <v>3603.43</v>
      </c>
      <c r="W117" s="4">
        <v>3708.76</v>
      </c>
      <c r="X117" s="4">
        <v>3563.81</v>
      </c>
      <c r="Y117" s="4">
        <v>3598.78</v>
      </c>
      <c r="Z117" s="4">
        <v>3576.82</v>
      </c>
      <c r="AA117" s="4">
        <v>3798.53</v>
      </c>
      <c r="AB117" s="4">
        <v>3626.29</v>
      </c>
      <c r="AC117" s="4">
        <v>3825.27</v>
      </c>
      <c r="AD117" s="4">
        <v>3629.2</v>
      </c>
      <c r="AE117" s="4">
        <v>3420.46</v>
      </c>
      <c r="AF117" s="4">
        <v>43548.46</v>
      </c>
      <c r="AG117" s="31"/>
      <c r="AH117" s="4">
        <f t="shared" si="46"/>
        <v>-3267.0000000000005</v>
      </c>
      <c r="AI117" s="4">
        <f t="shared" si="47"/>
        <v>-869.00000000000045</v>
      </c>
      <c r="AJ117" s="4">
        <f t="shared" si="48"/>
        <v>-2705.2999999999997</v>
      </c>
      <c r="AK117" s="4">
        <f t="shared" si="49"/>
        <v>-3300</v>
      </c>
      <c r="AL117" s="4">
        <f t="shared" si="50"/>
        <v>-2992.0000000000005</v>
      </c>
      <c r="AM117" s="4">
        <f t="shared" si="51"/>
        <v>-1099.9999999999995</v>
      </c>
      <c r="AN117" s="4">
        <f t="shared" si="52"/>
        <v>-1671.9999999999995</v>
      </c>
      <c r="AO117" s="4">
        <f t="shared" si="53"/>
        <v>-450.99999999999955</v>
      </c>
      <c r="AP117" s="4">
        <f t="shared" si="54"/>
        <v>-209</v>
      </c>
      <c r="AQ117" s="4">
        <f t="shared" si="55"/>
        <v>-2051.8200000000002</v>
      </c>
      <c r="AR117" s="4">
        <f t="shared" si="56"/>
        <v>-1753.2200000000003</v>
      </c>
      <c r="AS117" s="4">
        <f t="shared" si="57"/>
        <v>-2778.79</v>
      </c>
      <c r="AT117" s="4">
        <f t="shared" si="58"/>
        <v>-23149.129999999997</v>
      </c>
      <c r="AU117" s="25">
        <f t="shared" si="59"/>
        <v>0.34707595881650294</v>
      </c>
      <c r="AV117" s="31"/>
      <c r="AW117" s="19" t="s">
        <v>1337</v>
      </c>
      <c r="AX117" s="19">
        <v>1</v>
      </c>
    </row>
    <row r="118" spans="2:50" ht="15" thickBot="1" x14ac:dyDescent="0.35">
      <c r="B118" s="3" t="s">
        <v>245</v>
      </c>
      <c r="C118" s="4" t="s">
        <v>1082</v>
      </c>
      <c r="D118" s="3" t="s">
        <v>1331</v>
      </c>
      <c r="E118" s="31"/>
      <c r="F118" s="4">
        <v>37692.14</v>
      </c>
      <c r="G118" s="4">
        <v>36437.089999999997</v>
      </c>
      <c r="H118" s="4">
        <v>44678.19</v>
      </c>
      <c r="I118" s="4">
        <v>92188.160000000003</v>
      </c>
      <c r="J118" s="4">
        <v>98646.15</v>
      </c>
      <c r="K118" s="4">
        <v>78311.48</v>
      </c>
      <c r="L118" s="4">
        <v>79760.320000000007</v>
      </c>
      <c r="M118" s="4">
        <v>85882.89</v>
      </c>
      <c r="N118" s="4">
        <v>85797.759999999995</v>
      </c>
      <c r="O118" s="4">
        <v>89810.57</v>
      </c>
      <c r="P118" s="4">
        <v>90778.26</v>
      </c>
      <c r="Q118" s="4">
        <v>68506.429999999993</v>
      </c>
      <c r="R118" s="4">
        <v>888489.44</v>
      </c>
      <c r="S118" s="31"/>
      <c r="T118" s="4">
        <v>37571.440000000002</v>
      </c>
      <c r="U118" s="4">
        <v>36056.32</v>
      </c>
      <c r="V118" s="4">
        <v>42875.29</v>
      </c>
      <c r="W118" s="4">
        <v>45066.35</v>
      </c>
      <c r="X118" s="4">
        <v>44786.93</v>
      </c>
      <c r="Y118" s="4">
        <v>45850.45</v>
      </c>
      <c r="Z118" s="4">
        <v>45560.1</v>
      </c>
      <c r="AA118" s="4">
        <v>45764.26</v>
      </c>
      <c r="AB118" s="4">
        <v>45863.94</v>
      </c>
      <c r="AC118" s="4">
        <v>45395.87</v>
      </c>
      <c r="AD118" s="4">
        <v>45774.01</v>
      </c>
      <c r="AE118" s="4">
        <v>44805.01</v>
      </c>
      <c r="AF118" s="4">
        <v>525369.97</v>
      </c>
      <c r="AG118" s="31"/>
      <c r="AH118" s="4">
        <f t="shared" si="46"/>
        <v>-120.69999999999709</v>
      </c>
      <c r="AI118" s="4">
        <f t="shared" si="47"/>
        <v>-380.7699999999968</v>
      </c>
      <c r="AJ118" s="4">
        <f t="shared" si="48"/>
        <v>-1802.9000000000015</v>
      </c>
      <c r="AK118" s="4">
        <f t="shared" si="49"/>
        <v>-47121.810000000005</v>
      </c>
      <c r="AL118" s="4">
        <f t="shared" si="50"/>
        <v>-53859.219999999994</v>
      </c>
      <c r="AM118" s="4">
        <f t="shared" si="51"/>
        <v>-32461.03</v>
      </c>
      <c r="AN118" s="4">
        <f t="shared" si="52"/>
        <v>-34200.220000000008</v>
      </c>
      <c r="AO118" s="4">
        <f t="shared" si="53"/>
        <v>-40118.629999999997</v>
      </c>
      <c r="AP118" s="4">
        <f t="shared" si="54"/>
        <v>-39933.819999999992</v>
      </c>
      <c r="AQ118" s="4">
        <f t="shared" si="55"/>
        <v>-44414.700000000004</v>
      </c>
      <c r="AR118" s="4">
        <f t="shared" si="56"/>
        <v>-45004.249999999993</v>
      </c>
      <c r="AS118" s="4">
        <f t="shared" si="57"/>
        <v>-23701.419999999991</v>
      </c>
      <c r="AT118" s="4">
        <f t="shared" si="58"/>
        <v>-363119.47</v>
      </c>
      <c r="AU118" s="25">
        <f t="shared" si="59"/>
        <v>0.40869306223830865</v>
      </c>
      <c r="AV118" s="31"/>
      <c r="AW118" s="19">
        <v>7.0111635710417841E-3</v>
      </c>
      <c r="AX118" s="19">
        <v>0.99298883642895819</v>
      </c>
    </row>
    <row r="119" spans="2:50" ht="15" thickBot="1" x14ac:dyDescent="0.35">
      <c r="B119" s="33" t="s">
        <v>1340</v>
      </c>
      <c r="C119" s="34"/>
      <c r="D119" s="35"/>
      <c r="F119" s="16">
        <f>SUM(F12:F118)</f>
        <v>10324389.64000001</v>
      </c>
      <c r="G119" s="16">
        <f t="shared" ref="G119:R119" si="60">SUM(G12:G118)</f>
        <v>10952255.030000001</v>
      </c>
      <c r="H119" s="16">
        <f t="shared" si="60"/>
        <v>11543839.799999997</v>
      </c>
      <c r="I119" s="16">
        <f t="shared" si="60"/>
        <v>11113478.330000004</v>
      </c>
      <c r="J119" s="16">
        <f t="shared" si="60"/>
        <v>12176110.329999996</v>
      </c>
      <c r="K119" s="16">
        <f t="shared" si="60"/>
        <v>9627520.4399999995</v>
      </c>
      <c r="L119" s="16">
        <f t="shared" si="60"/>
        <v>12059704.609999998</v>
      </c>
      <c r="M119" s="16">
        <f t="shared" si="60"/>
        <v>11527531.150000002</v>
      </c>
      <c r="N119" s="16">
        <f t="shared" si="60"/>
        <v>11943796.979999999</v>
      </c>
      <c r="O119" s="16">
        <f t="shared" si="60"/>
        <v>12543478.230000002</v>
      </c>
      <c r="P119" s="16">
        <f t="shared" si="60"/>
        <v>10981465.590000002</v>
      </c>
      <c r="Q119" s="16">
        <f t="shared" si="60"/>
        <v>9988028.2799999975</v>
      </c>
      <c r="R119" s="16">
        <f t="shared" si="60"/>
        <v>134781598.41</v>
      </c>
      <c r="T119" s="16">
        <f>SUM(T12:T118)</f>
        <v>9371024.3399999999</v>
      </c>
      <c r="U119" s="16">
        <f t="shared" ref="U119:AF119" si="61">SUM(U12:U118)</f>
        <v>9914663.540000001</v>
      </c>
      <c r="V119" s="16">
        <f t="shared" si="61"/>
        <v>9855888.299999997</v>
      </c>
      <c r="W119" s="16">
        <f t="shared" si="61"/>
        <v>9980409.3599999975</v>
      </c>
      <c r="X119" s="16">
        <f t="shared" si="61"/>
        <v>11057159.150000006</v>
      </c>
      <c r="Y119" s="16">
        <f t="shared" si="61"/>
        <v>8682500.2499999981</v>
      </c>
      <c r="Z119" s="16">
        <f t="shared" si="61"/>
        <v>11180864.670000002</v>
      </c>
      <c r="AA119" s="16">
        <f t="shared" si="61"/>
        <v>10647992.85</v>
      </c>
      <c r="AB119" s="16">
        <f t="shared" si="61"/>
        <v>10961196.639999997</v>
      </c>
      <c r="AC119" s="16">
        <f t="shared" si="61"/>
        <v>11156147.299999997</v>
      </c>
      <c r="AD119" s="16">
        <f t="shared" si="61"/>
        <v>9742431.7299999986</v>
      </c>
      <c r="AE119" s="16">
        <f t="shared" si="61"/>
        <v>8901260.0299999975</v>
      </c>
      <c r="AF119" s="16">
        <f t="shared" si="61"/>
        <v>121451538.16000004</v>
      </c>
      <c r="AH119" s="16">
        <f>SUM(AH12:AH118)</f>
        <v>-953365.29999999993</v>
      </c>
      <c r="AI119" s="16">
        <f t="shared" ref="AI119:AT119" si="62">SUM(AI12:AI118)</f>
        <v>-1037591.4900000001</v>
      </c>
      <c r="AJ119" s="16">
        <f t="shared" si="62"/>
        <v>-1687951.5</v>
      </c>
      <c r="AK119" s="16">
        <f t="shared" si="62"/>
        <v>-1133068.9700000002</v>
      </c>
      <c r="AL119" s="16">
        <f t="shared" si="62"/>
        <v>-1118951.18</v>
      </c>
      <c r="AM119" s="16">
        <f t="shared" si="62"/>
        <v>-945020.19000000041</v>
      </c>
      <c r="AN119" s="16">
        <f t="shared" si="62"/>
        <v>-878839.94000000018</v>
      </c>
      <c r="AO119" s="16">
        <f t="shared" si="62"/>
        <v>-879538.29999999993</v>
      </c>
      <c r="AP119" s="16">
        <f t="shared" si="62"/>
        <v>-982600.3400000002</v>
      </c>
      <c r="AQ119" s="16">
        <f t="shared" si="62"/>
        <v>-1387330.9299999997</v>
      </c>
      <c r="AR119" s="16">
        <f t="shared" si="62"/>
        <v>-1239033.8599999992</v>
      </c>
      <c r="AS119" s="16">
        <f t="shared" si="62"/>
        <v>-1086768.25</v>
      </c>
      <c r="AT119" s="16">
        <f t="shared" si="62"/>
        <v>-13330060.249999996</v>
      </c>
      <c r="AU119" s="8">
        <f t="shared" si="59"/>
        <v>9.890118834657613E-2</v>
      </c>
      <c r="AW119" s="21"/>
      <c r="AX119" s="21"/>
    </row>
    <row r="120" spans="2:50" ht="15" thickBot="1" x14ac:dyDescent="0.35">
      <c r="B120" s="14"/>
      <c r="C120" s="15"/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27"/>
      <c r="AW120" s="22"/>
      <c r="AX120" s="22"/>
    </row>
    <row r="121" spans="2:50" x14ac:dyDescent="0.3">
      <c r="B121" s="3" t="s">
        <v>970</v>
      </c>
      <c r="C121" s="4" t="s">
        <v>1083</v>
      </c>
      <c r="D121" s="3" t="s">
        <v>1086</v>
      </c>
      <c r="E121" s="31"/>
      <c r="F121" s="4">
        <v>0</v>
      </c>
      <c r="G121" s="4">
        <v>7038.9</v>
      </c>
      <c r="H121" s="4">
        <v>12137.4</v>
      </c>
      <c r="I121" s="4">
        <v>9434.7000000000007</v>
      </c>
      <c r="J121" s="4">
        <v>11781</v>
      </c>
      <c r="K121" s="4">
        <v>10553.4</v>
      </c>
      <c r="L121" s="4">
        <v>9573.2999999999993</v>
      </c>
      <c r="M121" s="4">
        <v>11320.65</v>
      </c>
      <c r="N121" s="4">
        <v>11998.8</v>
      </c>
      <c r="O121" s="4">
        <v>11409.75</v>
      </c>
      <c r="P121" s="4">
        <v>12488.85</v>
      </c>
      <c r="Q121" s="4">
        <v>5821.2</v>
      </c>
      <c r="R121" s="4">
        <v>113557.95</v>
      </c>
      <c r="S121" s="31"/>
      <c r="T121" s="4">
        <v>0</v>
      </c>
      <c r="U121" s="4">
        <v>3583.8</v>
      </c>
      <c r="V121" s="4">
        <v>5940</v>
      </c>
      <c r="W121" s="4">
        <v>5449.95</v>
      </c>
      <c r="X121" s="4">
        <v>5806.35</v>
      </c>
      <c r="Y121" s="4">
        <v>4573.8</v>
      </c>
      <c r="Z121" s="4">
        <v>4712.3999999999996</v>
      </c>
      <c r="AA121" s="4">
        <v>5138.1000000000004</v>
      </c>
      <c r="AB121" s="4">
        <v>5845.95</v>
      </c>
      <c r="AC121" s="4">
        <v>5940</v>
      </c>
      <c r="AD121" s="4">
        <v>5940</v>
      </c>
      <c r="AE121" s="4">
        <v>4558.95</v>
      </c>
      <c r="AF121" s="4">
        <v>57489.3</v>
      </c>
      <c r="AG121" s="31"/>
      <c r="AH121" s="4">
        <f t="shared" ref="AH121:AH184" si="63">T121-F121</f>
        <v>0</v>
      </c>
      <c r="AI121" s="4">
        <f t="shared" ref="AI121:AI184" si="64">U121-G121</f>
        <v>-3455.0999999999995</v>
      </c>
      <c r="AJ121" s="4">
        <f t="shared" ref="AJ121:AJ184" si="65">V121-H121</f>
        <v>-6197.4</v>
      </c>
      <c r="AK121" s="4">
        <f t="shared" ref="AK121:AK184" si="66">W121-I121</f>
        <v>-3984.7500000000009</v>
      </c>
      <c r="AL121" s="4">
        <f t="shared" ref="AL121:AL184" si="67">X121-J121</f>
        <v>-5974.65</v>
      </c>
      <c r="AM121" s="4">
        <f t="shared" ref="AM121:AM184" si="68">Y121-K121</f>
        <v>-5979.5999999999995</v>
      </c>
      <c r="AN121" s="4">
        <f t="shared" ref="AN121:AN184" si="69">Z121-L121</f>
        <v>-4860.8999999999996</v>
      </c>
      <c r="AO121" s="4">
        <f t="shared" ref="AO121:AO184" si="70">AA121-M121</f>
        <v>-6182.5499999999993</v>
      </c>
      <c r="AP121" s="4">
        <f t="shared" ref="AP121:AP184" si="71">AB121-N121</f>
        <v>-6152.8499999999995</v>
      </c>
      <c r="AQ121" s="4">
        <f t="shared" ref="AQ121:AQ184" si="72">AC121-O121</f>
        <v>-5469.75</v>
      </c>
      <c r="AR121" s="4">
        <f t="shared" ref="AR121:AR184" si="73">AD121-P121</f>
        <v>-6548.85</v>
      </c>
      <c r="AS121" s="4">
        <f t="shared" ref="AS121:AS184" si="74">AE121-Q121</f>
        <v>-1262.25</v>
      </c>
      <c r="AT121" s="4">
        <f t="shared" ref="AT121:AT184" si="75">AF121-R121</f>
        <v>-56068.649999999994</v>
      </c>
      <c r="AU121" s="25">
        <f t="shared" ref="AU121:AU184" si="76">((AT121*-1)*100%)/R121</f>
        <v>0.49374482367813083</v>
      </c>
      <c r="AV121" s="31"/>
      <c r="AW121" s="19">
        <v>1</v>
      </c>
      <c r="AX121" s="19" t="s">
        <v>1337</v>
      </c>
    </row>
    <row r="122" spans="2:50" x14ac:dyDescent="0.3">
      <c r="B122" s="3" t="s">
        <v>881</v>
      </c>
      <c r="C122" s="4" t="s">
        <v>1083</v>
      </c>
      <c r="D122" s="3" t="s">
        <v>1086</v>
      </c>
      <c r="E122" s="31"/>
      <c r="F122" s="4">
        <v>4043.53</v>
      </c>
      <c r="G122" s="4">
        <v>4114.47</v>
      </c>
      <c r="H122" s="4">
        <v>4438.93</v>
      </c>
      <c r="I122" s="4">
        <v>4727.13</v>
      </c>
      <c r="J122" s="4">
        <v>6097.39</v>
      </c>
      <c r="K122" s="4">
        <v>6954.66</v>
      </c>
      <c r="L122" s="4">
        <v>6607</v>
      </c>
      <c r="M122" s="4">
        <v>8981.4500000000007</v>
      </c>
      <c r="N122" s="4">
        <v>6182.93</v>
      </c>
      <c r="O122" s="4">
        <v>4520.0200000000004</v>
      </c>
      <c r="P122" s="4">
        <v>4458.51</v>
      </c>
      <c r="Q122" s="4">
        <v>2275.77</v>
      </c>
      <c r="R122" s="4">
        <v>63401.79</v>
      </c>
      <c r="S122" s="31"/>
      <c r="T122" s="4">
        <v>4043.53</v>
      </c>
      <c r="U122" s="4">
        <v>4114.47</v>
      </c>
      <c r="V122" s="4">
        <v>4220.67</v>
      </c>
      <c r="W122" s="4">
        <v>4399.74</v>
      </c>
      <c r="X122" s="4">
        <v>5458.2</v>
      </c>
      <c r="Y122" s="4">
        <v>6409.01</v>
      </c>
      <c r="Z122" s="4">
        <v>6167.98</v>
      </c>
      <c r="AA122" s="4">
        <v>7631.8</v>
      </c>
      <c r="AB122" s="4">
        <v>5451.54</v>
      </c>
      <c r="AC122" s="4">
        <v>3814.86</v>
      </c>
      <c r="AD122" s="4">
        <v>3690.75</v>
      </c>
      <c r="AE122" s="4">
        <v>2100.6</v>
      </c>
      <c r="AF122" s="4">
        <v>57503.15</v>
      </c>
      <c r="AG122" s="31"/>
      <c r="AH122" s="4">
        <f t="shared" si="63"/>
        <v>0</v>
      </c>
      <c r="AI122" s="4">
        <f t="shared" si="64"/>
        <v>0</v>
      </c>
      <c r="AJ122" s="4">
        <f t="shared" si="65"/>
        <v>-218.26000000000022</v>
      </c>
      <c r="AK122" s="4">
        <f t="shared" si="66"/>
        <v>-327.39000000000033</v>
      </c>
      <c r="AL122" s="4">
        <f t="shared" si="67"/>
        <v>-639.19000000000051</v>
      </c>
      <c r="AM122" s="4">
        <f t="shared" si="68"/>
        <v>-545.64999999999964</v>
      </c>
      <c r="AN122" s="4">
        <f t="shared" si="69"/>
        <v>-439.02000000000044</v>
      </c>
      <c r="AO122" s="4">
        <f t="shared" si="70"/>
        <v>-1349.6500000000005</v>
      </c>
      <c r="AP122" s="4">
        <f t="shared" si="71"/>
        <v>-731.39000000000033</v>
      </c>
      <c r="AQ122" s="4">
        <f t="shared" si="72"/>
        <v>-705.16000000000031</v>
      </c>
      <c r="AR122" s="4">
        <f t="shared" si="73"/>
        <v>-767.76000000000022</v>
      </c>
      <c r="AS122" s="4">
        <f t="shared" si="74"/>
        <v>-175.17000000000007</v>
      </c>
      <c r="AT122" s="4">
        <f t="shared" si="75"/>
        <v>-5898.6399999999994</v>
      </c>
      <c r="AU122" s="25">
        <f t="shared" si="76"/>
        <v>9.3035859082212027E-2</v>
      </c>
      <c r="AV122" s="31"/>
      <c r="AW122" s="19" t="s">
        <v>1337</v>
      </c>
      <c r="AX122" s="19">
        <v>1</v>
      </c>
    </row>
    <row r="123" spans="2:50" x14ac:dyDescent="0.3">
      <c r="B123" s="3" t="s">
        <v>212</v>
      </c>
      <c r="C123" s="4" t="s">
        <v>1083</v>
      </c>
      <c r="D123" s="3" t="s">
        <v>1086</v>
      </c>
      <c r="E123" s="31"/>
      <c r="F123" s="4">
        <v>3837.95</v>
      </c>
      <c r="G123" s="4">
        <v>4356.3599999999997</v>
      </c>
      <c r="H123" s="4">
        <v>5464.55</v>
      </c>
      <c r="I123" s="4">
        <v>5127.63</v>
      </c>
      <c r="J123" s="4">
        <v>5575.66</v>
      </c>
      <c r="K123" s="4">
        <v>5259.42</v>
      </c>
      <c r="L123" s="4">
        <v>3679.41</v>
      </c>
      <c r="M123" s="4">
        <v>3842.63</v>
      </c>
      <c r="N123" s="4">
        <v>5217.68</v>
      </c>
      <c r="O123" s="4">
        <v>3524.85</v>
      </c>
      <c r="P123" s="4">
        <v>4656.24</v>
      </c>
      <c r="Q123" s="4">
        <v>4132.13</v>
      </c>
      <c r="R123" s="4">
        <v>54674.51</v>
      </c>
      <c r="S123" s="31"/>
      <c r="T123" s="4">
        <v>3569.34</v>
      </c>
      <c r="U123" s="4">
        <v>4342.3500000000004</v>
      </c>
      <c r="V123" s="4">
        <v>5464.55</v>
      </c>
      <c r="W123" s="4">
        <v>5127.63</v>
      </c>
      <c r="X123" s="4">
        <v>5389.8</v>
      </c>
      <c r="Y123" s="4">
        <v>5124.93</v>
      </c>
      <c r="Z123" s="4">
        <v>3505.14</v>
      </c>
      <c r="AA123" s="4">
        <v>3479.51</v>
      </c>
      <c r="AB123" s="4">
        <v>4906.3</v>
      </c>
      <c r="AC123" s="4">
        <v>3487.49</v>
      </c>
      <c r="AD123" s="4">
        <v>4586.3900000000003</v>
      </c>
      <c r="AE123" s="4">
        <v>4087.68</v>
      </c>
      <c r="AF123" s="4">
        <v>53071.11</v>
      </c>
      <c r="AG123" s="31"/>
      <c r="AH123" s="4">
        <f t="shared" si="63"/>
        <v>-268.60999999999967</v>
      </c>
      <c r="AI123" s="4">
        <f t="shared" si="64"/>
        <v>-14.009999999999309</v>
      </c>
      <c r="AJ123" s="4">
        <f t="shared" si="65"/>
        <v>0</v>
      </c>
      <c r="AK123" s="4">
        <f t="shared" si="66"/>
        <v>0</v>
      </c>
      <c r="AL123" s="4">
        <f t="shared" si="67"/>
        <v>-185.85999999999967</v>
      </c>
      <c r="AM123" s="4">
        <f t="shared" si="68"/>
        <v>-134.48999999999978</v>
      </c>
      <c r="AN123" s="4">
        <f t="shared" si="69"/>
        <v>-174.26999999999998</v>
      </c>
      <c r="AO123" s="4">
        <f t="shared" si="70"/>
        <v>-363.11999999999989</v>
      </c>
      <c r="AP123" s="4">
        <f t="shared" si="71"/>
        <v>-311.38000000000011</v>
      </c>
      <c r="AQ123" s="4">
        <f t="shared" si="72"/>
        <v>-37.360000000000127</v>
      </c>
      <c r="AR123" s="4">
        <f t="shared" si="73"/>
        <v>-69.849999999999454</v>
      </c>
      <c r="AS123" s="4">
        <f t="shared" si="74"/>
        <v>-44.450000000000273</v>
      </c>
      <c r="AT123" s="4">
        <f t="shared" si="75"/>
        <v>-1603.4000000000015</v>
      </c>
      <c r="AU123" s="25">
        <f t="shared" si="76"/>
        <v>2.9326280198944652E-2</v>
      </c>
      <c r="AV123" s="31"/>
      <c r="AW123" s="19">
        <v>0.99708743919171872</v>
      </c>
      <c r="AX123" s="19">
        <v>2.9125608082813149E-3</v>
      </c>
    </row>
    <row r="124" spans="2:50" x14ac:dyDescent="0.3">
      <c r="B124" s="3" t="s">
        <v>231</v>
      </c>
      <c r="C124" s="4" t="s">
        <v>1083</v>
      </c>
      <c r="D124" s="3" t="s">
        <v>1087</v>
      </c>
      <c r="E124" s="31"/>
      <c r="F124" s="4">
        <v>42873.65</v>
      </c>
      <c r="G124" s="4">
        <v>39375.870000000003</v>
      </c>
      <c r="H124" s="4">
        <v>60441.58</v>
      </c>
      <c r="I124" s="4">
        <v>55581.4</v>
      </c>
      <c r="J124" s="4">
        <v>55726.54</v>
      </c>
      <c r="K124" s="4">
        <v>3552403.9</v>
      </c>
      <c r="L124" s="4">
        <v>47036.05</v>
      </c>
      <c r="M124" s="4">
        <v>62339.43</v>
      </c>
      <c r="N124" s="4">
        <v>48835.34</v>
      </c>
      <c r="O124" s="4">
        <v>55907.77</v>
      </c>
      <c r="P124" s="4">
        <v>72964.45</v>
      </c>
      <c r="Q124" s="4">
        <v>44429.39</v>
      </c>
      <c r="R124" s="4">
        <v>4137915.37</v>
      </c>
      <c r="S124" s="31"/>
      <c r="T124" s="4">
        <v>42873.65</v>
      </c>
      <c r="U124" s="4">
        <v>39375.870000000003</v>
      </c>
      <c r="V124" s="4">
        <v>60441.58</v>
      </c>
      <c r="W124" s="4">
        <v>55581.4</v>
      </c>
      <c r="X124" s="4">
        <v>55726.54</v>
      </c>
      <c r="Y124" s="4">
        <v>118191.82</v>
      </c>
      <c r="Z124" s="4">
        <v>47036.05</v>
      </c>
      <c r="AA124" s="4">
        <v>62339.43</v>
      </c>
      <c r="AB124" s="4">
        <v>48835.34</v>
      </c>
      <c r="AC124" s="4">
        <v>55907.77</v>
      </c>
      <c r="AD124" s="4">
        <v>72964.45</v>
      </c>
      <c r="AE124" s="4">
        <v>44429.39</v>
      </c>
      <c r="AF124" s="4">
        <v>703703.29</v>
      </c>
      <c r="AG124" s="31"/>
      <c r="AH124" s="4">
        <f t="shared" si="63"/>
        <v>0</v>
      </c>
      <c r="AI124" s="4">
        <f t="shared" si="64"/>
        <v>0</v>
      </c>
      <c r="AJ124" s="4">
        <f t="shared" si="65"/>
        <v>0</v>
      </c>
      <c r="AK124" s="4">
        <f t="shared" si="66"/>
        <v>0</v>
      </c>
      <c r="AL124" s="4">
        <f t="shared" si="67"/>
        <v>0</v>
      </c>
      <c r="AM124" s="4">
        <f t="shared" si="68"/>
        <v>-3434212.08</v>
      </c>
      <c r="AN124" s="4">
        <f t="shared" si="69"/>
        <v>0</v>
      </c>
      <c r="AO124" s="4">
        <f t="shared" si="70"/>
        <v>0</v>
      </c>
      <c r="AP124" s="4">
        <f t="shared" si="71"/>
        <v>0</v>
      </c>
      <c r="AQ124" s="4">
        <f t="shared" si="72"/>
        <v>0</v>
      </c>
      <c r="AR124" s="4">
        <f t="shared" si="73"/>
        <v>0</v>
      </c>
      <c r="AS124" s="4">
        <f t="shared" si="74"/>
        <v>0</v>
      </c>
      <c r="AT124" s="4">
        <f t="shared" si="75"/>
        <v>-3434212.08</v>
      </c>
      <c r="AU124" s="25">
        <f t="shared" si="76"/>
        <v>0.82993772779843</v>
      </c>
      <c r="AV124" s="31"/>
      <c r="AW124" s="19" t="s">
        <v>1337</v>
      </c>
      <c r="AX124" s="19">
        <v>1</v>
      </c>
    </row>
    <row r="125" spans="2:50" x14ac:dyDescent="0.3">
      <c r="B125" s="3" t="s">
        <v>146</v>
      </c>
      <c r="C125" s="4" t="s">
        <v>1083</v>
      </c>
      <c r="D125" s="3" t="s">
        <v>1088</v>
      </c>
      <c r="E125" s="31"/>
      <c r="F125" s="4">
        <v>25625.3</v>
      </c>
      <c r="G125" s="4">
        <v>46102.02</v>
      </c>
      <c r="H125" s="4">
        <v>31085.32</v>
      </c>
      <c r="I125" s="4">
        <v>23284.41</v>
      </c>
      <c r="J125" s="4">
        <v>32222.47</v>
      </c>
      <c r="K125" s="4">
        <v>29373.61</v>
      </c>
      <c r="L125" s="4">
        <v>23742.19</v>
      </c>
      <c r="M125" s="4">
        <v>38744.92</v>
      </c>
      <c r="N125" s="4">
        <v>16837.73</v>
      </c>
      <c r="O125" s="4">
        <v>0</v>
      </c>
      <c r="P125" s="4">
        <v>0</v>
      </c>
      <c r="Q125" s="4">
        <v>0</v>
      </c>
      <c r="R125" s="4">
        <v>267017.96999999997</v>
      </c>
      <c r="S125" s="31"/>
      <c r="T125" s="4">
        <v>24065.91</v>
      </c>
      <c r="U125" s="4">
        <v>37931.519999999997</v>
      </c>
      <c r="V125" s="4">
        <v>27230.14</v>
      </c>
      <c r="W125" s="4">
        <v>22580.77</v>
      </c>
      <c r="X125" s="4">
        <v>28594.53</v>
      </c>
      <c r="Y125" s="4">
        <v>26295.759999999998</v>
      </c>
      <c r="Z125" s="4">
        <v>23363.95</v>
      </c>
      <c r="AA125" s="4">
        <v>32596.27</v>
      </c>
      <c r="AB125" s="4">
        <v>16837.73</v>
      </c>
      <c r="AC125" s="4">
        <v>0</v>
      </c>
      <c r="AD125" s="4">
        <v>0</v>
      </c>
      <c r="AE125" s="4">
        <v>0</v>
      </c>
      <c r="AF125" s="4">
        <v>239496.58</v>
      </c>
      <c r="AG125" s="31"/>
      <c r="AH125" s="4">
        <f t="shared" si="63"/>
        <v>-1559.3899999999994</v>
      </c>
      <c r="AI125" s="4">
        <f t="shared" si="64"/>
        <v>-8170.5</v>
      </c>
      <c r="AJ125" s="4">
        <f t="shared" si="65"/>
        <v>-3855.1800000000003</v>
      </c>
      <c r="AK125" s="4">
        <f t="shared" si="66"/>
        <v>-703.63999999999942</v>
      </c>
      <c r="AL125" s="4">
        <f t="shared" si="67"/>
        <v>-3627.9400000000023</v>
      </c>
      <c r="AM125" s="4">
        <f t="shared" si="68"/>
        <v>-3077.8500000000022</v>
      </c>
      <c r="AN125" s="4">
        <f t="shared" si="69"/>
        <v>-378.23999999999796</v>
      </c>
      <c r="AO125" s="4">
        <f t="shared" si="70"/>
        <v>-6148.6499999999978</v>
      </c>
      <c r="AP125" s="4">
        <f t="shared" si="71"/>
        <v>0</v>
      </c>
      <c r="AQ125" s="4">
        <f t="shared" si="72"/>
        <v>0</v>
      </c>
      <c r="AR125" s="4">
        <f t="shared" si="73"/>
        <v>0</v>
      </c>
      <c r="AS125" s="4">
        <f t="shared" si="74"/>
        <v>0</v>
      </c>
      <c r="AT125" s="4">
        <f t="shared" si="75"/>
        <v>-27521.389999999985</v>
      </c>
      <c r="AU125" s="25">
        <f t="shared" si="76"/>
        <v>0.10306943012112627</v>
      </c>
      <c r="AV125" s="31"/>
      <c r="AW125" s="19" t="s">
        <v>1337</v>
      </c>
      <c r="AX125" s="19">
        <v>1</v>
      </c>
    </row>
    <row r="126" spans="2:50" x14ac:dyDescent="0.3">
      <c r="B126" s="3" t="s">
        <v>144</v>
      </c>
      <c r="C126" s="4" t="s">
        <v>1083</v>
      </c>
      <c r="D126" s="3" t="s">
        <v>1088</v>
      </c>
      <c r="E126" s="31"/>
      <c r="F126" s="4">
        <v>14720.96</v>
      </c>
      <c r="G126" s="4">
        <v>29154.03</v>
      </c>
      <c r="H126" s="4">
        <v>27667.34</v>
      </c>
      <c r="I126" s="4">
        <v>20684.39</v>
      </c>
      <c r="J126" s="4">
        <v>13499.64</v>
      </c>
      <c r="K126" s="4">
        <v>11875.3</v>
      </c>
      <c r="L126" s="4">
        <v>11004.91</v>
      </c>
      <c r="M126" s="4">
        <v>15410.31</v>
      </c>
      <c r="N126" s="4">
        <v>8507.61</v>
      </c>
      <c r="O126" s="4">
        <v>0</v>
      </c>
      <c r="P126" s="4">
        <v>0</v>
      </c>
      <c r="Q126" s="4">
        <v>0</v>
      </c>
      <c r="R126" s="4">
        <v>152524.49</v>
      </c>
      <c r="S126" s="31"/>
      <c r="T126" s="4">
        <v>14720.96</v>
      </c>
      <c r="U126" s="4">
        <v>26063.35</v>
      </c>
      <c r="V126" s="4">
        <v>25017.8</v>
      </c>
      <c r="W126" s="4">
        <v>20684.39</v>
      </c>
      <c r="X126" s="4">
        <v>13499.64</v>
      </c>
      <c r="Y126" s="4">
        <v>11875.3</v>
      </c>
      <c r="Z126" s="4">
        <v>11004.91</v>
      </c>
      <c r="AA126" s="4">
        <v>15410.31</v>
      </c>
      <c r="AB126" s="4">
        <v>8507.61</v>
      </c>
      <c r="AC126" s="4">
        <v>0</v>
      </c>
      <c r="AD126" s="4">
        <v>0</v>
      </c>
      <c r="AE126" s="4">
        <v>0</v>
      </c>
      <c r="AF126" s="4">
        <v>146784.26999999999</v>
      </c>
      <c r="AG126" s="31"/>
      <c r="AH126" s="4">
        <f t="shared" si="63"/>
        <v>0</v>
      </c>
      <c r="AI126" s="4">
        <f t="shared" si="64"/>
        <v>-3090.6800000000003</v>
      </c>
      <c r="AJ126" s="4">
        <f t="shared" si="65"/>
        <v>-2649.5400000000009</v>
      </c>
      <c r="AK126" s="4">
        <f t="shared" si="66"/>
        <v>0</v>
      </c>
      <c r="AL126" s="4">
        <f t="shared" si="67"/>
        <v>0</v>
      </c>
      <c r="AM126" s="4">
        <f t="shared" si="68"/>
        <v>0</v>
      </c>
      <c r="AN126" s="4">
        <f t="shared" si="69"/>
        <v>0</v>
      </c>
      <c r="AO126" s="4">
        <f t="shared" si="70"/>
        <v>0</v>
      </c>
      <c r="AP126" s="4">
        <f t="shared" si="71"/>
        <v>0</v>
      </c>
      <c r="AQ126" s="4">
        <f t="shared" si="72"/>
        <v>0</v>
      </c>
      <c r="AR126" s="4">
        <f t="shared" si="73"/>
        <v>0</v>
      </c>
      <c r="AS126" s="4">
        <f t="shared" si="74"/>
        <v>0</v>
      </c>
      <c r="AT126" s="4">
        <f t="shared" si="75"/>
        <v>-5740.2200000000012</v>
      </c>
      <c r="AU126" s="25">
        <f t="shared" si="76"/>
        <v>3.7634743115679332E-2</v>
      </c>
      <c r="AV126" s="31"/>
      <c r="AW126" s="19" t="s">
        <v>1337</v>
      </c>
      <c r="AX126" s="19">
        <v>1</v>
      </c>
    </row>
    <row r="127" spans="2:50" x14ac:dyDescent="0.3">
      <c r="B127" s="3" t="s">
        <v>773</v>
      </c>
      <c r="C127" s="4" t="s">
        <v>1083</v>
      </c>
      <c r="D127" s="3" t="s">
        <v>1088</v>
      </c>
      <c r="E127" s="31"/>
      <c r="F127" s="4">
        <v>13340.85</v>
      </c>
      <c r="G127" s="4">
        <v>13358.52</v>
      </c>
      <c r="H127" s="4">
        <v>13641.24</v>
      </c>
      <c r="I127" s="4">
        <v>12086.28</v>
      </c>
      <c r="J127" s="4">
        <v>16327.08</v>
      </c>
      <c r="K127" s="4">
        <v>17051.55</v>
      </c>
      <c r="L127" s="4">
        <v>15001.83</v>
      </c>
      <c r="M127" s="4">
        <v>20779.919999999998</v>
      </c>
      <c r="N127" s="4">
        <v>16733.490000000002</v>
      </c>
      <c r="O127" s="4">
        <v>0</v>
      </c>
      <c r="P127" s="4">
        <v>0</v>
      </c>
      <c r="Q127" s="4">
        <v>0</v>
      </c>
      <c r="R127" s="4">
        <v>138320.76</v>
      </c>
      <c r="S127" s="31"/>
      <c r="T127" s="4">
        <v>13340.85</v>
      </c>
      <c r="U127" s="4">
        <v>13358.52</v>
      </c>
      <c r="V127" s="4">
        <v>13641.24</v>
      </c>
      <c r="W127" s="4">
        <v>12086.28</v>
      </c>
      <c r="X127" s="4">
        <v>16327.08</v>
      </c>
      <c r="Y127" s="4">
        <v>17051.55</v>
      </c>
      <c r="Z127" s="4">
        <v>15001.83</v>
      </c>
      <c r="AA127" s="4">
        <v>17670</v>
      </c>
      <c r="AB127" s="4">
        <v>16733.490000000002</v>
      </c>
      <c r="AC127" s="4">
        <v>0</v>
      </c>
      <c r="AD127" s="4">
        <v>0</v>
      </c>
      <c r="AE127" s="4">
        <v>0</v>
      </c>
      <c r="AF127" s="4">
        <v>135210.84</v>
      </c>
      <c r="AG127" s="31"/>
      <c r="AH127" s="4">
        <f t="shared" si="63"/>
        <v>0</v>
      </c>
      <c r="AI127" s="4">
        <f t="shared" si="64"/>
        <v>0</v>
      </c>
      <c r="AJ127" s="4">
        <f t="shared" si="65"/>
        <v>0</v>
      </c>
      <c r="AK127" s="4">
        <f t="shared" si="66"/>
        <v>0</v>
      </c>
      <c r="AL127" s="4">
        <f t="shared" si="67"/>
        <v>0</v>
      </c>
      <c r="AM127" s="4">
        <f t="shared" si="68"/>
        <v>0</v>
      </c>
      <c r="AN127" s="4">
        <f t="shared" si="69"/>
        <v>0</v>
      </c>
      <c r="AO127" s="4">
        <f t="shared" si="70"/>
        <v>-3109.9199999999983</v>
      </c>
      <c r="AP127" s="4">
        <f t="shared" si="71"/>
        <v>0</v>
      </c>
      <c r="AQ127" s="4">
        <f t="shared" si="72"/>
        <v>0</v>
      </c>
      <c r="AR127" s="4">
        <f t="shared" si="73"/>
        <v>0</v>
      </c>
      <c r="AS127" s="4">
        <f t="shared" si="74"/>
        <v>0</v>
      </c>
      <c r="AT127" s="4">
        <f t="shared" si="75"/>
        <v>-3109.9200000000128</v>
      </c>
      <c r="AU127" s="25">
        <f t="shared" si="76"/>
        <v>2.2483392948390486E-2</v>
      </c>
      <c r="AV127" s="31"/>
      <c r="AW127" s="19">
        <v>1</v>
      </c>
      <c r="AX127" s="19" t="s">
        <v>1337</v>
      </c>
    </row>
    <row r="128" spans="2:50" x14ac:dyDescent="0.3">
      <c r="B128" s="3" t="s">
        <v>1017</v>
      </c>
      <c r="C128" s="4" t="s">
        <v>1083</v>
      </c>
      <c r="D128" s="3" t="s">
        <v>1088</v>
      </c>
      <c r="E128" s="31"/>
      <c r="F128" s="4">
        <v>52.4</v>
      </c>
      <c r="G128" s="4">
        <v>83.83</v>
      </c>
      <c r="H128" s="4">
        <v>957.45</v>
      </c>
      <c r="I128" s="4">
        <v>1104.72</v>
      </c>
      <c r="J128" s="4">
        <v>0</v>
      </c>
      <c r="K128" s="4">
        <v>0</v>
      </c>
      <c r="L128" s="4">
        <v>538.41999999999996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2736.82</v>
      </c>
      <c r="S128" s="31"/>
      <c r="T128" s="4">
        <v>52.4</v>
      </c>
      <c r="U128" s="4">
        <v>83.83</v>
      </c>
      <c r="V128" s="4">
        <v>406.65</v>
      </c>
      <c r="W128" s="4">
        <v>359.52</v>
      </c>
      <c r="X128" s="4">
        <v>0</v>
      </c>
      <c r="Y128" s="4">
        <v>0</v>
      </c>
      <c r="Z128" s="4">
        <v>376.42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1278.82</v>
      </c>
      <c r="AG128" s="31"/>
      <c r="AH128" s="4">
        <f t="shared" si="63"/>
        <v>0</v>
      </c>
      <c r="AI128" s="4">
        <f t="shared" si="64"/>
        <v>0</v>
      </c>
      <c r="AJ128" s="4">
        <f t="shared" si="65"/>
        <v>-550.80000000000007</v>
      </c>
      <c r="AK128" s="4">
        <f t="shared" si="66"/>
        <v>-745.2</v>
      </c>
      <c r="AL128" s="4">
        <f t="shared" si="67"/>
        <v>0</v>
      </c>
      <c r="AM128" s="4">
        <f t="shared" si="68"/>
        <v>0</v>
      </c>
      <c r="AN128" s="4">
        <f t="shared" si="69"/>
        <v>-161.99999999999994</v>
      </c>
      <c r="AO128" s="4">
        <f t="shared" si="70"/>
        <v>0</v>
      </c>
      <c r="AP128" s="4">
        <f t="shared" si="71"/>
        <v>0</v>
      </c>
      <c r="AQ128" s="4">
        <f t="shared" si="72"/>
        <v>0</v>
      </c>
      <c r="AR128" s="4">
        <f t="shared" si="73"/>
        <v>0</v>
      </c>
      <c r="AS128" s="4">
        <f t="shared" si="74"/>
        <v>0</v>
      </c>
      <c r="AT128" s="4">
        <f t="shared" si="75"/>
        <v>-1458.0000000000002</v>
      </c>
      <c r="AU128" s="25">
        <f t="shared" si="76"/>
        <v>0.53273507209096693</v>
      </c>
      <c r="AV128" s="31"/>
      <c r="AW128" s="19">
        <v>1</v>
      </c>
      <c r="AX128" s="19" t="s">
        <v>1337</v>
      </c>
    </row>
    <row r="129" spans="2:50" x14ac:dyDescent="0.3">
      <c r="B129" s="3" t="s">
        <v>1018</v>
      </c>
      <c r="C129" s="4" t="s">
        <v>1083</v>
      </c>
      <c r="D129" s="3" t="s">
        <v>1088</v>
      </c>
      <c r="E129" s="31"/>
      <c r="F129" s="4">
        <v>421.32</v>
      </c>
      <c r="G129" s="4">
        <v>590.70000000000005</v>
      </c>
      <c r="H129" s="4">
        <v>680.04</v>
      </c>
      <c r="I129" s="4">
        <v>639.52</v>
      </c>
      <c r="J129" s="4">
        <v>382.75</v>
      </c>
      <c r="K129" s="4">
        <v>93.8</v>
      </c>
      <c r="L129" s="4">
        <v>507.32</v>
      </c>
      <c r="M129" s="4">
        <v>432.8</v>
      </c>
      <c r="N129" s="4">
        <v>330.78</v>
      </c>
      <c r="O129" s="4">
        <v>0</v>
      </c>
      <c r="P129" s="4">
        <v>0</v>
      </c>
      <c r="Q129" s="4">
        <v>0</v>
      </c>
      <c r="R129" s="4">
        <v>4079.03</v>
      </c>
      <c r="S129" s="31"/>
      <c r="T129" s="4">
        <v>421.32</v>
      </c>
      <c r="U129" s="4">
        <v>590.70000000000005</v>
      </c>
      <c r="V129" s="4">
        <v>680.04</v>
      </c>
      <c r="W129" s="4">
        <v>639.52</v>
      </c>
      <c r="X129" s="4">
        <v>369.77</v>
      </c>
      <c r="Y129" s="4">
        <v>93.8</v>
      </c>
      <c r="Z129" s="4">
        <v>507.32</v>
      </c>
      <c r="AA129" s="4">
        <v>432.8</v>
      </c>
      <c r="AB129" s="4">
        <v>317.8</v>
      </c>
      <c r="AC129" s="4">
        <v>0</v>
      </c>
      <c r="AD129" s="4">
        <v>0</v>
      </c>
      <c r="AE129" s="4">
        <v>0</v>
      </c>
      <c r="AF129" s="4">
        <v>4053.07</v>
      </c>
      <c r="AG129" s="31"/>
      <c r="AH129" s="4">
        <f t="shared" si="63"/>
        <v>0</v>
      </c>
      <c r="AI129" s="4">
        <f t="shared" si="64"/>
        <v>0</v>
      </c>
      <c r="AJ129" s="4">
        <f t="shared" si="65"/>
        <v>0</v>
      </c>
      <c r="AK129" s="4">
        <f t="shared" si="66"/>
        <v>0</v>
      </c>
      <c r="AL129" s="4">
        <f t="shared" si="67"/>
        <v>-12.980000000000018</v>
      </c>
      <c r="AM129" s="4">
        <f t="shared" si="68"/>
        <v>0</v>
      </c>
      <c r="AN129" s="4">
        <f t="shared" si="69"/>
        <v>0</v>
      </c>
      <c r="AO129" s="4">
        <f t="shared" si="70"/>
        <v>0</v>
      </c>
      <c r="AP129" s="4">
        <f t="shared" si="71"/>
        <v>-12.979999999999961</v>
      </c>
      <c r="AQ129" s="4">
        <f t="shared" si="72"/>
        <v>0</v>
      </c>
      <c r="AR129" s="4">
        <f t="shared" si="73"/>
        <v>0</v>
      </c>
      <c r="AS129" s="4">
        <f t="shared" si="74"/>
        <v>0</v>
      </c>
      <c r="AT129" s="4">
        <f t="shared" si="75"/>
        <v>-25.960000000000036</v>
      </c>
      <c r="AU129" s="25">
        <f t="shared" si="76"/>
        <v>6.3642581692216127E-3</v>
      </c>
      <c r="AV129" s="31"/>
      <c r="AW129" s="19" t="s">
        <v>1337</v>
      </c>
      <c r="AX129" s="19">
        <v>1</v>
      </c>
    </row>
    <row r="130" spans="2:50" x14ac:dyDescent="0.3">
      <c r="B130" s="3" t="s">
        <v>966</v>
      </c>
      <c r="C130" s="4" t="s">
        <v>1083</v>
      </c>
      <c r="D130" s="3" t="s">
        <v>1089</v>
      </c>
      <c r="E130" s="31"/>
      <c r="F130" s="4">
        <v>2826.45</v>
      </c>
      <c r="G130" s="4">
        <v>1668.15</v>
      </c>
      <c r="H130" s="4">
        <v>3766.95</v>
      </c>
      <c r="I130" s="4">
        <v>2781.9</v>
      </c>
      <c r="J130" s="4">
        <v>4217.3999999999996</v>
      </c>
      <c r="K130" s="4">
        <v>3618.45</v>
      </c>
      <c r="L130" s="4">
        <v>3301.65</v>
      </c>
      <c r="M130" s="4">
        <v>2960.1</v>
      </c>
      <c r="N130" s="4">
        <v>4509.45</v>
      </c>
      <c r="O130" s="4">
        <v>3573.9</v>
      </c>
      <c r="P130" s="4">
        <v>4341.1499999999996</v>
      </c>
      <c r="Q130" s="4">
        <v>0</v>
      </c>
      <c r="R130" s="4">
        <v>37565.550000000003</v>
      </c>
      <c r="S130" s="31"/>
      <c r="T130" s="4">
        <v>1970.1</v>
      </c>
      <c r="U130" s="4">
        <v>1361.25</v>
      </c>
      <c r="V130" s="4">
        <v>1767.15</v>
      </c>
      <c r="W130" s="4">
        <v>2014.65</v>
      </c>
      <c r="X130" s="4">
        <v>1989.9</v>
      </c>
      <c r="Y130" s="4">
        <v>2138.4</v>
      </c>
      <c r="Z130" s="4">
        <v>1752.3</v>
      </c>
      <c r="AA130" s="4">
        <v>1945.35</v>
      </c>
      <c r="AB130" s="4">
        <v>2475</v>
      </c>
      <c r="AC130" s="4">
        <v>1811.7</v>
      </c>
      <c r="AD130" s="4">
        <v>1772.1</v>
      </c>
      <c r="AE130" s="4">
        <v>0</v>
      </c>
      <c r="AF130" s="4">
        <v>20997.9</v>
      </c>
      <c r="AG130" s="31"/>
      <c r="AH130" s="4">
        <f t="shared" si="63"/>
        <v>-856.34999999999991</v>
      </c>
      <c r="AI130" s="4">
        <f t="shared" si="64"/>
        <v>-306.90000000000009</v>
      </c>
      <c r="AJ130" s="4">
        <f t="shared" si="65"/>
        <v>-1999.7999999999997</v>
      </c>
      <c r="AK130" s="4">
        <f t="shared" si="66"/>
        <v>-767.25</v>
      </c>
      <c r="AL130" s="4">
        <f t="shared" si="67"/>
        <v>-2227.4999999999995</v>
      </c>
      <c r="AM130" s="4">
        <f t="shared" si="68"/>
        <v>-1480.0499999999997</v>
      </c>
      <c r="AN130" s="4">
        <f t="shared" si="69"/>
        <v>-1549.3500000000001</v>
      </c>
      <c r="AO130" s="4">
        <f t="shared" si="70"/>
        <v>-1014.75</v>
      </c>
      <c r="AP130" s="4">
        <f t="shared" si="71"/>
        <v>-2034.4499999999998</v>
      </c>
      <c r="AQ130" s="4">
        <f t="shared" si="72"/>
        <v>-1762.2</v>
      </c>
      <c r="AR130" s="4">
        <f t="shared" si="73"/>
        <v>-2569.0499999999997</v>
      </c>
      <c r="AS130" s="4">
        <f t="shared" si="74"/>
        <v>0</v>
      </c>
      <c r="AT130" s="4">
        <f t="shared" si="75"/>
        <v>-16567.650000000001</v>
      </c>
      <c r="AU130" s="25">
        <f t="shared" si="76"/>
        <v>0.44103307418632232</v>
      </c>
      <c r="AV130" s="31"/>
      <c r="AW130" s="19">
        <v>1</v>
      </c>
      <c r="AX130" s="19" t="s">
        <v>1337</v>
      </c>
    </row>
    <row r="131" spans="2:50" x14ac:dyDescent="0.3">
      <c r="B131" s="3" t="s">
        <v>804</v>
      </c>
      <c r="C131" s="4" t="s">
        <v>1083</v>
      </c>
      <c r="D131" s="3" t="s">
        <v>1089</v>
      </c>
      <c r="E131" s="31"/>
      <c r="F131" s="4">
        <v>21036.83</v>
      </c>
      <c r="G131" s="4">
        <v>25091.63</v>
      </c>
      <c r="H131" s="4">
        <v>28602.639999999999</v>
      </c>
      <c r="I131" s="4">
        <v>22314.84</v>
      </c>
      <c r="J131" s="4">
        <v>25062.71</v>
      </c>
      <c r="K131" s="4">
        <v>24120.57</v>
      </c>
      <c r="L131" s="4">
        <v>31004.93</v>
      </c>
      <c r="M131" s="4">
        <v>29458.69</v>
      </c>
      <c r="N131" s="4">
        <v>25778.03</v>
      </c>
      <c r="O131" s="4">
        <v>22619.439999999999</v>
      </c>
      <c r="P131" s="4">
        <v>32663.16</v>
      </c>
      <c r="Q131" s="4">
        <v>0</v>
      </c>
      <c r="R131" s="4">
        <v>287753.46999999997</v>
      </c>
      <c r="S131" s="31"/>
      <c r="T131" s="4">
        <v>21036.83</v>
      </c>
      <c r="U131" s="4">
        <v>24138.11</v>
      </c>
      <c r="V131" s="4">
        <v>28217.360000000001</v>
      </c>
      <c r="W131" s="4">
        <v>22314.84</v>
      </c>
      <c r="X131" s="4">
        <v>25062.71</v>
      </c>
      <c r="Y131" s="4">
        <v>24120.57</v>
      </c>
      <c r="Z131" s="4">
        <v>30911.03</v>
      </c>
      <c r="AA131" s="4">
        <v>29255.24</v>
      </c>
      <c r="AB131" s="4">
        <v>25715.43</v>
      </c>
      <c r="AC131" s="4">
        <v>22619.439999999999</v>
      </c>
      <c r="AD131" s="4">
        <v>30168.93</v>
      </c>
      <c r="AE131" s="4">
        <v>0</v>
      </c>
      <c r="AF131" s="4">
        <v>283560.49</v>
      </c>
      <c r="AG131" s="31"/>
      <c r="AH131" s="4">
        <f t="shared" si="63"/>
        <v>0</v>
      </c>
      <c r="AI131" s="4">
        <f t="shared" si="64"/>
        <v>-953.52000000000044</v>
      </c>
      <c r="AJ131" s="4">
        <f t="shared" si="65"/>
        <v>-385.27999999999884</v>
      </c>
      <c r="AK131" s="4">
        <f t="shared" si="66"/>
        <v>0</v>
      </c>
      <c r="AL131" s="4">
        <f t="shared" si="67"/>
        <v>0</v>
      </c>
      <c r="AM131" s="4">
        <f t="shared" si="68"/>
        <v>0</v>
      </c>
      <c r="AN131" s="4">
        <f t="shared" si="69"/>
        <v>-93.900000000001455</v>
      </c>
      <c r="AO131" s="4">
        <f t="shared" si="70"/>
        <v>-203.44999999999709</v>
      </c>
      <c r="AP131" s="4">
        <f t="shared" si="71"/>
        <v>-62.599999999998545</v>
      </c>
      <c r="AQ131" s="4">
        <f t="shared" si="72"/>
        <v>0</v>
      </c>
      <c r="AR131" s="4">
        <f t="shared" si="73"/>
        <v>-2494.2299999999996</v>
      </c>
      <c r="AS131" s="4">
        <f t="shared" si="74"/>
        <v>0</v>
      </c>
      <c r="AT131" s="4">
        <f t="shared" si="75"/>
        <v>-4192.9799999999814</v>
      </c>
      <c r="AU131" s="25">
        <f t="shared" si="76"/>
        <v>1.4571431579956209E-2</v>
      </c>
      <c r="AV131" s="31"/>
      <c r="AW131" s="19" t="s">
        <v>1337</v>
      </c>
      <c r="AX131" s="19">
        <v>1</v>
      </c>
    </row>
    <row r="132" spans="2:50" x14ac:dyDescent="0.3">
      <c r="B132" s="3" t="s">
        <v>211</v>
      </c>
      <c r="C132" s="4" t="s">
        <v>1083</v>
      </c>
      <c r="D132" s="3" t="s">
        <v>1089</v>
      </c>
      <c r="E132" s="31"/>
      <c r="F132" s="4">
        <v>760</v>
      </c>
      <c r="G132" s="4">
        <v>500</v>
      </c>
      <c r="H132" s="4">
        <v>840</v>
      </c>
      <c r="I132" s="4">
        <v>890</v>
      </c>
      <c r="J132" s="4">
        <v>1200</v>
      </c>
      <c r="K132" s="4">
        <v>680</v>
      </c>
      <c r="L132" s="4">
        <v>640</v>
      </c>
      <c r="M132" s="4">
        <v>170</v>
      </c>
      <c r="N132" s="4">
        <v>0</v>
      </c>
      <c r="O132" s="4">
        <v>118.45</v>
      </c>
      <c r="P132" s="4">
        <v>128.75</v>
      </c>
      <c r="Q132" s="4">
        <v>0</v>
      </c>
      <c r="R132" s="4">
        <v>5927.2</v>
      </c>
      <c r="S132" s="31"/>
      <c r="T132" s="4">
        <v>200</v>
      </c>
      <c r="U132" s="4">
        <v>200</v>
      </c>
      <c r="V132" s="4">
        <v>500</v>
      </c>
      <c r="W132" s="4">
        <v>500</v>
      </c>
      <c r="X132" s="4">
        <v>800</v>
      </c>
      <c r="Y132" s="4">
        <v>200</v>
      </c>
      <c r="Z132" s="4">
        <v>200</v>
      </c>
      <c r="AA132" s="4">
        <v>170</v>
      </c>
      <c r="AB132" s="4">
        <v>0</v>
      </c>
      <c r="AC132" s="4">
        <v>118.45</v>
      </c>
      <c r="AD132" s="4">
        <v>128.75</v>
      </c>
      <c r="AE132" s="4">
        <v>0</v>
      </c>
      <c r="AF132" s="4">
        <v>3017.2</v>
      </c>
      <c r="AG132" s="31"/>
      <c r="AH132" s="4">
        <f t="shared" si="63"/>
        <v>-560</v>
      </c>
      <c r="AI132" s="4">
        <f t="shared" si="64"/>
        <v>-300</v>
      </c>
      <c r="AJ132" s="4">
        <f t="shared" si="65"/>
        <v>-340</v>
      </c>
      <c r="AK132" s="4">
        <f t="shared" si="66"/>
        <v>-390</v>
      </c>
      <c r="AL132" s="4">
        <f t="shared" si="67"/>
        <v>-400</v>
      </c>
      <c r="AM132" s="4">
        <f t="shared" si="68"/>
        <v>-480</v>
      </c>
      <c r="AN132" s="4">
        <f t="shared" si="69"/>
        <v>-440</v>
      </c>
      <c r="AO132" s="4">
        <f t="shared" si="70"/>
        <v>0</v>
      </c>
      <c r="AP132" s="4">
        <f t="shared" si="71"/>
        <v>0</v>
      </c>
      <c r="AQ132" s="4">
        <f t="shared" si="72"/>
        <v>0</v>
      </c>
      <c r="AR132" s="4">
        <f t="shared" si="73"/>
        <v>0</v>
      </c>
      <c r="AS132" s="4">
        <f t="shared" si="74"/>
        <v>0</v>
      </c>
      <c r="AT132" s="4">
        <f t="shared" si="75"/>
        <v>-2910</v>
      </c>
      <c r="AU132" s="25">
        <f t="shared" si="76"/>
        <v>0.49095694425698477</v>
      </c>
      <c r="AV132" s="31"/>
      <c r="AW132" s="19">
        <v>1</v>
      </c>
      <c r="AX132" s="19" t="s">
        <v>1337</v>
      </c>
    </row>
    <row r="133" spans="2:50" x14ac:dyDescent="0.3">
      <c r="B133" s="3" t="s">
        <v>43</v>
      </c>
      <c r="C133" s="4" t="s">
        <v>1083</v>
      </c>
      <c r="D133" s="3" t="s">
        <v>1089</v>
      </c>
      <c r="E133" s="31"/>
      <c r="F133" s="4">
        <v>824.85</v>
      </c>
      <c r="G133" s="4">
        <v>1264.4000000000001</v>
      </c>
      <c r="H133" s="4">
        <v>1457.51</v>
      </c>
      <c r="I133" s="4">
        <v>1042.2</v>
      </c>
      <c r="J133" s="4">
        <v>1385.25</v>
      </c>
      <c r="K133" s="4">
        <v>521.85</v>
      </c>
      <c r="L133" s="4">
        <v>570.6</v>
      </c>
      <c r="M133" s="4">
        <v>1573.95</v>
      </c>
      <c r="N133" s="4">
        <v>1595.1</v>
      </c>
      <c r="O133" s="4">
        <v>1637.4</v>
      </c>
      <c r="P133" s="4">
        <v>1388.4</v>
      </c>
      <c r="Q133" s="4">
        <v>0</v>
      </c>
      <c r="R133" s="4">
        <v>13261.51</v>
      </c>
      <c r="S133" s="31"/>
      <c r="T133" s="4">
        <v>824.85</v>
      </c>
      <c r="U133" s="4">
        <v>1264.4000000000001</v>
      </c>
      <c r="V133" s="4">
        <v>1400.81</v>
      </c>
      <c r="W133" s="4">
        <v>1042.2</v>
      </c>
      <c r="X133" s="4">
        <v>1385.25</v>
      </c>
      <c r="Y133" s="4">
        <v>521.85</v>
      </c>
      <c r="Z133" s="4">
        <v>570.6</v>
      </c>
      <c r="AA133" s="4">
        <v>1492.05</v>
      </c>
      <c r="AB133" s="4">
        <v>1469.1</v>
      </c>
      <c r="AC133" s="4">
        <v>1530.3</v>
      </c>
      <c r="AD133" s="4">
        <v>1388.4</v>
      </c>
      <c r="AE133" s="4">
        <v>0</v>
      </c>
      <c r="AF133" s="4">
        <v>12889.81</v>
      </c>
      <c r="AG133" s="31"/>
      <c r="AH133" s="4">
        <f t="shared" si="63"/>
        <v>0</v>
      </c>
      <c r="AI133" s="4">
        <f t="shared" si="64"/>
        <v>0</v>
      </c>
      <c r="AJ133" s="4">
        <f t="shared" si="65"/>
        <v>-56.700000000000045</v>
      </c>
      <c r="AK133" s="4">
        <f t="shared" si="66"/>
        <v>0</v>
      </c>
      <c r="AL133" s="4">
        <f t="shared" si="67"/>
        <v>0</v>
      </c>
      <c r="AM133" s="4">
        <f t="shared" si="68"/>
        <v>0</v>
      </c>
      <c r="AN133" s="4">
        <f t="shared" si="69"/>
        <v>0</v>
      </c>
      <c r="AO133" s="4">
        <f t="shared" si="70"/>
        <v>-81.900000000000091</v>
      </c>
      <c r="AP133" s="4">
        <f t="shared" si="71"/>
        <v>-126</v>
      </c>
      <c r="AQ133" s="4">
        <f t="shared" si="72"/>
        <v>-107.10000000000014</v>
      </c>
      <c r="AR133" s="4">
        <f t="shared" si="73"/>
        <v>0</v>
      </c>
      <c r="AS133" s="4">
        <f t="shared" si="74"/>
        <v>0</v>
      </c>
      <c r="AT133" s="4">
        <f t="shared" si="75"/>
        <v>-371.70000000000073</v>
      </c>
      <c r="AU133" s="25">
        <f t="shared" si="76"/>
        <v>2.8028482427717563E-2</v>
      </c>
      <c r="AV133" s="31"/>
      <c r="AW133" s="19">
        <v>1</v>
      </c>
      <c r="AX133" s="19" t="s">
        <v>1337</v>
      </c>
    </row>
    <row r="134" spans="2:50" x14ac:dyDescent="0.3">
      <c r="B134" s="3" t="s">
        <v>1037</v>
      </c>
      <c r="C134" s="4" t="s">
        <v>1083</v>
      </c>
      <c r="D134" s="3" t="s">
        <v>1090</v>
      </c>
      <c r="E134" s="31"/>
      <c r="F134" s="4">
        <v>20750.400000000001</v>
      </c>
      <c r="G134" s="4">
        <v>9018.9</v>
      </c>
      <c r="H134" s="4">
        <v>20369.25</v>
      </c>
      <c r="I134" s="4">
        <v>9909.9</v>
      </c>
      <c r="J134" s="4">
        <v>32823.449999999997</v>
      </c>
      <c r="K134" s="4">
        <v>9385.2000000000007</v>
      </c>
      <c r="L134" s="4">
        <v>10706.85</v>
      </c>
      <c r="M134" s="4">
        <v>23958</v>
      </c>
      <c r="N134" s="4">
        <v>0</v>
      </c>
      <c r="O134" s="4">
        <v>0</v>
      </c>
      <c r="P134" s="4">
        <v>0</v>
      </c>
      <c r="Q134" s="4">
        <v>0</v>
      </c>
      <c r="R134" s="4">
        <v>136921.95000000001</v>
      </c>
      <c r="S134" s="31"/>
      <c r="T134" s="4">
        <v>10409.85</v>
      </c>
      <c r="U134" s="4">
        <v>9018.9</v>
      </c>
      <c r="V134" s="4">
        <v>10390.049999999999</v>
      </c>
      <c r="W134" s="4">
        <v>4950</v>
      </c>
      <c r="X134" s="4">
        <v>4950</v>
      </c>
      <c r="Y134" s="4">
        <v>5608.35</v>
      </c>
      <c r="Z134" s="4">
        <v>5890.5</v>
      </c>
      <c r="AA134" s="4">
        <v>6029.1</v>
      </c>
      <c r="AB134" s="4">
        <v>0</v>
      </c>
      <c r="AC134" s="4">
        <v>0</v>
      </c>
      <c r="AD134" s="4">
        <v>0</v>
      </c>
      <c r="AE134" s="4">
        <v>0</v>
      </c>
      <c r="AF134" s="4">
        <v>57246.75</v>
      </c>
      <c r="AG134" s="31"/>
      <c r="AH134" s="4">
        <f t="shared" si="63"/>
        <v>-10340.550000000001</v>
      </c>
      <c r="AI134" s="4">
        <f t="shared" si="64"/>
        <v>0</v>
      </c>
      <c r="AJ134" s="4">
        <f t="shared" si="65"/>
        <v>-9979.2000000000007</v>
      </c>
      <c r="AK134" s="4">
        <f t="shared" si="66"/>
        <v>-4959.8999999999996</v>
      </c>
      <c r="AL134" s="4">
        <f t="shared" si="67"/>
        <v>-27873.449999999997</v>
      </c>
      <c r="AM134" s="4">
        <f t="shared" si="68"/>
        <v>-3776.8500000000004</v>
      </c>
      <c r="AN134" s="4">
        <f t="shared" si="69"/>
        <v>-4816.3500000000004</v>
      </c>
      <c r="AO134" s="4">
        <f t="shared" si="70"/>
        <v>-17928.900000000001</v>
      </c>
      <c r="AP134" s="4">
        <f t="shared" si="71"/>
        <v>0</v>
      </c>
      <c r="AQ134" s="4">
        <f t="shared" si="72"/>
        <v>0</v>
      </c>
      <c r="AR134" s="4">
        <f t="shared" si="73"/>
        <v>0</v>
      </c>
      <c r="AS134" s="4">
        <f t="shared" si="74"/>
        <v>0</v>
      </c>
      <c r="AT134" s="4">
        <f t="shared" si="75"/>
        <v>-79675.200000000012</v>
      </c>
      <c r="AU134" s="25">
        <f t="shared" si="76"/>
        <v>0.58190231734210629</v>
      </c>
      <c r="AV134" s="31"/>
      <c r="AW134" s="19">
        <v>1</v>
      </c>
      <c r="AX134" s="19" t="s">
        <v>1337</v>
      </c>
    </row>
    <row r="135" spans="2:50" x14ac:dyDescent="0.3">
      <c r="B135" s="3" t="s">
        <v>875</v>
      </c>
      <c r="C135" s="4" t="s">
        <v>1083</v>
      </c>
      <c r="D135" s="3" t="s">
        <v>1090</v>
      </c>
      <c r="E135" s="31"/>
      <c r="F135" s="4">
        <v>6821.53</v>
      </c>
      <c r="G135" s="4">
        <v>0</v>
      </c>
      <c r="H135" s="4">
        <v>8150.47</v>
      </c>
      <c r="I135" s="4">
        <v>1182.44</v>
      </c>
      <c r="J135" s="4">
        <v>0</v>
      </c>
      <c r="K135" s="4">
        <v>15193.82</v>
      </c>
      <c r="L135" s="4">
        <v>7967.57</v>
      </c>
      <c r="M135" s="4">
        <v>10806.19</v>
      </c>
      <c r="N135" s="4">
        <v>0</v>
      </c>
      <c r="O135" s="4">
        <v>0</v>
      </c>
      <c r="P135" s="4">
        <v>0</v>
      </c>
      <c r="Q135" s="4">
        <v>0</v>
      </c>
      <c r="R135" s="4">
        <v>50122.02</v>
      </c>
      <c r="S135" s="31"/>
      <c r="T135" s="4">
        <v>6821.53</v>
      </c>
      <c r="U135" s="4">
        <v>0</v>
      </c>
      <c r="V135" s="4">
        <v>8080.6</v>
      </c>
      <c r="W135" s="4">
        <v>1182.44</v>
      </c>
      <c r="X135" s="4">
        <v>0</v>
      </c>
      <c r="Y135" s="4">
        <v>14889.68</v>
      </c>
      <c r="Z135" s="4">
        <v>7967.57</v>
      </c>
      <c r="AA135" s="4">
        <v>10806.19</v>
      </c>
      <c r="AB135" s="4">
        <v>0</v>
      </c>
      <c r="AC135" s="4">
        <v>0</v>
      </c>
      <c r="AD135" s="4">
        <v>0</v>
      </c>
      <c r="AE135" s="4">
        <v>0</v>
      </c>
      <c r="AF135" s="4">
        <v>49748.01</v>
      </c>
      <c r="AG135" s="31"/>
      <c r="AH135" s="4">
        <f t="shared" si="63"/>
        <v>0</v>
      </c>
      <c r="AI135" s="4">
        <f t="shared" si="64"/>
        <v>0</v>
      </c>
      <c r="AJ135" s="4">
        <f t="shared" si="65"/>
        <v>-69.869999999999891</v>
      </c>
      <c r="AK135" s="4">
        <f t="shared" si="66"/>
        <v>0</v>
      </c>
      <c r="AL135" s="4">
        <f t="shared" si="67"/>
        <v>0</v>
      </c>
      <c r="AM135" s="4">
        <f t="shared" si="68"/>
        <v>-304.13999999999942</v>
      </c>
      <c r="AN135" s="4">
        <f t="shared" si="69"/>
        <v>0</v>
      </c>
      <c r="AO135" s="4">
        <f t="shared" si="70"/>
        <v>0</v>
      </c>
      <c r="AP135" s="4">
        <f t="shared" si="71"/>
        <v>0</v>
      </c>
      <c r="AQ135" s="4">
        <f t="shared" si="72"/>
        <v>0</v>
      </c>
      <c r="AR135" s="4">
        <f t="shared" si="73"/>
        <v>0</v>
      </c>
      <c r="AS135" s="4">
        <f t="shared" si="74"/>
        <v>0</v>
      </c>
      <c r="AT135" s="4">
        <f t="shared" si="75"/>
        <v>-374.00999999999476</v>
      </c>
      <c r="AU135" s="25">
        <f t="shared" si="76"/>
        <v>7.46198976018913E-3</v>
      </c>
      <c r="AV135" s="31"/>
      <c r="AW135" s="19" t="s">
        <v>1337</v>
      </c>
      <c r="AX135" s="19">
        <v>1</v>
      </c>
    </row>
    <row r="136" spans="2:50" x14ac:dyDescent="0.3">
      <c r="B136" s="3" t="s">
        <v>345</v>
      </c>
      <c r="C136" s="4" t="s">
        <v>1083</v>
      </c>
      <c r="D136" s="3" t="s">
        <v>1090</v>
      </c>
      <c r="E136" s="31"/>
      <c r="F136" s="4">
        <v>3600</v>
      </c>
      <c r="G136" s="4">
        <v>13029.59</v>
      </c>
      <c r="H136" s="4">
        <v>0</v>
      </c>
      <c r="I136" s="4">
        <v>3000</v>
      </c>
      <c r="J136" s="4">
        <v>10305.299999999999</v>
      </c>
      <c r="K136" s="4">
        <v>0</v>
      </c>
      <c r="L136" s="4">
        <v>357.35</v>
      </c>
      <c r="M136" s="4">
        <v>615.29999999999995</v>
      </c>
      <c r="N136" s="4">
        <v>0</v>
      </c>
      <c r="O136" s="4">
        <v>0</v>
      </c>
      <c r="P136" s="4">
        <v>0</v>
      </c>
      <c r="Q136" s="4">
        <v>0</v>
      </c>
      <c r="R136" s="4">
        <v>30907.54</v>
      </c>
      <c r="S136" s="31"/>
      <c r="T136" s="4">
        <v>3600</v>
      </c>
      <c r="U136" s="4">
        <v>12760.79</v>
      </c>
      <c r="V136" s="4">
        <v>0</v>
      </c>
      <c r="W136" s="4">
        <v>3000</v>
      </c>
      <c r="X136" s="4">
        <v>10305.299999999999</v>
      </c>
      <c r="Y136" s="4">
        <v>0</v>
      </c>
      <c r="Z136" s="4">
        <v>357.35</v>
      </c>
      <c r="AA136" s="4">
        <v>615.29999999999995</v>
      </c>
      <c r="AB136" s="4">
        <v>0</v>
      </c>
      <c r="AC136" s="4">
        <v>0</v>
      </c>
      <c r="AD136" s="4">
        <v>0</v>
      </c>
      <c r="AE136" s="4">
        <v>0</v>
      </c>
      <c r="AF136" s="4">
        <v>30638.74</v>
      </c>
      <c r="AG136" s="31"/>
      <c r="AH136" s="4">
        <f t="shared" si="63"/>
        <v>0</v>
      </c>
      <c r="AI136" s="4">
        <f t="shared" si="64"/>
        <v>-268.79999999999927</v>
      </c>
      <c r="AJ136" s="4">
        <f t="shared" si="65"/>
        <v>0</v>
      </c>
      <c r="AK136" s="4">
        <f t="shared" si="66"/>
        <v>0</v>
      </c>
      <c r="AL136" s="4">
        <f t="shared" si="67"/>
        <v>0</v>
      </c>
      <c r="AM136" s="4">
        <f t="shared" si="68"/>
        <v>0</v>
      </c>
      <c r="AN136" s="4">
        <f t="shared" si="69"/>
        <v>0</v>
      </c>
      <c r="AO136" s="4">
        <f t="shared" si="70"/>
        <v>0</v>
      </c>
      <c r="AP136" s="4">
        <f t="shared" si="71"/>
        <v>0</v>
      </c>
      <c r="AQ136" s="4">
        <f t="shared" si="72"/>
        <v>0</v>
      </c>
      <c r="AR136" s="4">
        <f t="shared" si="73"/>
        <v>0</v>
      </c>
      <c r="AS136" s="4">
        <f t="shared" si="74"/>
        <v>0</v>
      </c>
      <c r="AT136" s="4">
        <f t="shared" si="75"/>
        <v>-268.79999999999927</v>
      </c>
      <c r="AU136" s="25">
        <f t="shared" si="76"/>
        <v>8.6969069683319761E-3</v>
      </c>
      <c r="AV136" s="31"/>
      <c r="AW136" s="19" t="s">
        <v>1337</v>
      </c>
      <c r="AX136" s="19">
        <v>1</v>
      </c>
    </row>
    <row r="137" spans="2:50" x14ac:dyDescent="0.3">
      <c r="B137" s="3" t="s">
        <v>354</v>
      </c>
      <c r="C137" s="4" t="s">
        <v>1083</v>
      </c>
      <c r="D137" s="3" t="s">
        <v>1091</v>
      </c>
      <c r="E137" s="31"/>
      <c r="F137" s="4">
        <v>3519.94</v>
      </c>
      <c r="G137" s="4">
        <v>5905.52</v>
      </c>
      <c r="H137" s="4">
        <v>9006.01</v>
      </c>
      <c r="I137" s="4">
        <v>5302.05</v>
      </c>
      <c r="J137" s="4">
        <v>4978.99</v>
      </c>
      <c r="K137" s="4">
        <v>6075.55</v>
      </c>
      <c r="L137" s="4">
        <v>1212.53</v>
      </c>
      <c r="M137" s="4">
        <v>2952.21</v>
      </c>
      <c r="N137" s="4">
        <v>2525.7800000000002</v>
      </c>
      <c r="O137" s="4">
        <v>2818.05</v>
      </c>
      <c r="P137" s="4">
        <v>10937.71</v>
      </c>
      <c r="Q137" s="4">
        <v>3745.91</v>
      </c>
      <c r="R137" s="4">
        <v>58980.25</v>
      </c>
      <c r="S137" s="31"/>
      <c r="T137" s="4">
        <v>3519.94</v>
      </c>
      <c r="U137" s="4">
        <v>5905.52</v>
      </c>
      <c r="V137" s="4">
        <v>9006.01</v>
      </c>
      <c r="W137" s="4">
        <v>5302.05</v>
      </c>
      <c r="X137" s="4">
        <v>4978.99</v>
      </c>
      <c r="Y137" s="4">
        <v>6075.55</v>
      </c>
      <c r="Z137" s="4">
        <v>1212.53</v>
      </c>
      <c r="AA137" s="4">
        <v>2952.21</v>
      </c>
      <c r="AB137" s="4">
        <v>2525.7800000000002</v>
      </c>
      <c r="AC137" s="4">
        <v>2818.05</v>
      </c>
      <c r="AD137" s="4">
        <v>10592.47</v>
      </c>
      <c r="AE137" s="4">
        <v>3745.91</v>
      </c>
      <c r="AF137" s="4">
        <v>58635.01</v>
      </c>
      <c r="AG137" s="31"/>
      <c r="AH137" s="4">
        <f t="shared" si="63"/>
        <v>0</v>
      </c>
      <c r="AI137" s="4">
        <f t="shared" si="64"/>
        <v>0</v>
      </c>
      <c r="AJ137" s="4">
        <f t="shared" si="65"/>
        <v>0</v>
      </c>
      <c r="AK137" s="4">
        <f t="shared" si="66"/>
        <v>0</v>
      </c>
      <c r="AL137" s="4">
        <f t="shared" si="67"/>
        <v>0</v>
      </c>
      <c r="AM137" s="4">
        <f t="shared" si="68"/>
        <v>0</v>
      </c>
      <c r="AN137" s="4">
        <f t="shared" si="69"/>
        <v>0</v>
      </c>
      <c r="AO137" s="4">
        <f t="shared" si="70"/>
        <v>0</v>
      </c>
      <c r="AP137" s="4">
        <f t="shared" si="71"/>
        <v>0</v>
      </c>
      <c r="AQ137" s="4">
        <f t="shared" si="72"/>
        <v>0</v>
      </c>
      <c r="AR137" s="4">
        <f t="shared" si="73"/>
        <v>-345.23999999999978</v>
      </c>
      <c r="AS137" s="4">
        <f t="shared" si="74"/>
        <v>0</v>
      </c>
      <c r="AT137" s="4">
        <f t="shared" si="75"/>
        <v>-345.23999999999796</v>
      </c>
      <c r="AU137" s="25">
        <f t="shared" si="76"/>
        <v>5.8534848529804119E-3</v>
      </c>
      <c r="AV137" s="31"/>
      <c r="AW137" s="19" t="s">
        <v>1337</v>
      </c>
      <c r="AX137" s="19">
        <v>1</v>
      </c>
    </row>
    <row r="138" spans="2:50" x14ac:dyDescent="0.3">
      <c r="B138" s="3" t="s">
        <v>255</v>
      </c>
      <c r="C138" s="4" t="s">
        <v>1083</v>
      </c>
      <c r="D138" s="3" t="s">
        <v>1092</v>
      </c>
      <c r="E138" s="31"/>
      <c r="F138" s="4">
        <v>18683.2</v>
      </c>
      <c r="G138" s="4">
        <v>18576.439999999999</v>
      </c>
      <c r="H138" s="4">
        <v>23236.17</v>
      </c>
      <c r="I138" s="4">
        <v>21364.76</v>
      </c>
      <c r="J138" s="4">
        <v>19577.86</v>
      </c>
      <c r="K138" s="4">
        <v>23362.58</v>
      </c>
      <c r="L138" s="4">
        <v>19391.009999999998</v>
      </c>
      <c r="M138" s="4">
        <v>22625.29</v>
      </c>
      <c r="N138" s="4">
        <v>22989.1</v>
      </c>
      <c r="O138" s="4">
        <v>19871.28</v>
      </c>
      <c r="P138" s="4">
        <v>17776.8</v>
      </c>
      <c r="Q138" s="4">
        <v>18288.509999999998</v>
      </c>
      <c r="R138" s="4">
        <v>245743</v>
      </c>
      <c r="S138" s="31"/>
      <c r="T138" s="4">
        <v>18683.2</v>
      </c>
      <c r="U138" s="4">
        <v>18563.98</v>
      </c>
      <c r="V138" s="4">
        <v>22908.84</v>
      </c>
      <c r="W138" s="4">
        <v>21213.79</v>
      </c>
      <c r="X138" s="4">
        <v>19410.47</v>
      </c>
      <c r="Y138" s="4">
        <v>23170.68</v>
      </c>
      <c r="Z138" s="4">
        <v>19345.84</v>
      </c>
      <c r="AA138" s="4">
        <v>22404.89</v>
      </c>
      <c r="AB138" s="4">
        <v>22639.14</v>
      </c>
      <c r="AC138" s="4">
        <v>19869.27</v>
      </c>
      <c r="AD138" s="4">
        <v>17776.8</v>
      </c>
      <c r="AE138" s="4">
        <v>18288.509999999998</v>
      </c>
      <c r="AF138" s="4">
        <v>244275.41</v>
      </c>
      <c r="AG138" s="31"/>
      <c r="AH138" s="4">
        <f t="shared" si="63"/>
        <v>0</v>
      </c>
      <c r="AI138" s="4">
        <f t="shared" si="64"/>
        <v>-12.459999999999127</v>
      </c>
      <c r="AJ138" s="4">
        <f t="shared" si="65"/>
        <v>-327.32999999999811</v>
      </c>
      <c r="AK138" s="4">
        <f t="shared" si="66"/>
        <v>-150.96999999999753</v>
      </c>
      <c r="AL138" s="4">
        <f t="shared" si="67"/>
        <v>-167.38999999999942</v>
      </c>
      <c r="AM138" s="4">
        <f t="shared" si="68"/>
        <v>-191.90000000000146</v>
      </c>
      <c r="AN138" s="4">
        <f t="shared" si="69"/>
        <v>-45.169999999998254</v>
      </c>
      <c r="AO138" s="4">
        <f t="shared" si="70"/>
        <v>-220.40000000000146</v>
      </c>
      <c r="AP138" s="4">
        <f t="shared" si="71"/>
        <v>-349.95999999999913</v>
      </c>
      <c r="AQ138" s="4">
        <f t="shared" si="72"/>
        <v>-2.0099999999983993</v>
      </c>
      <c r="AR138" s="4">
        <f t="shared" si="73"/>
        <v>0</v>
      </c>
      <c r="AS138" s="4">
        <f t="shared" si="74"/>
        <v>0</v>
      </c>
      <c r="AT138" s="4">
        <f t="shared" si="75"/>
        <v>-1467.5899999999965</v>
      </c>
      <c r="AU138" s="25">
        <f t="shared" si="76"/>
        <v>5.9720521032135057E-3</v>
      </c>
      <c r="AV138" s="31"/>
      <c r="AW138" s="19" t="s">
        <v>1337</v>
      </c>
      <c r="AX138" s="19">
        <v>1</v>
      </c>
    </row>
    <row r="139" spans="2:50" x14ac:dyDescent="0.3">
      <c r="B139" s="3" t="s">
        <v>411</v>
      </c>
      <c r="C139" s="4" t="s">
        <v>1083</v>
      </c>
      <c r="D139" s="3" t="s">
        <v>1092</v>
      </c>
      <c r="E139" s="31"/>
      <c r="F139" s="4">
        <v>19873.22</v>
      </c>
      <c r="G139" s="4">
        <v>23229.93</v>
      </c>
      <c r="H139" s="4">
        <v>33438.879999999997</v>
      </c>
      <c r="I139" s="4">
        <v>27016.62</v>
      </c>
      <c r="J139" s="4">
        <v>25879.65</v>
      </c>
      <c r="K139" s="4">
        <v>29593.4</v>
      </c>
      <c r="L139" s="4">
        <v>26769.03</v>
      </c>
      <c r="M139" s="4">
        <v>30074.28</v>
      </c>
      <c r="N139" s="4">
        <v>26774.63</v>
      </c>
      <c r="O139" s="4">
        <v>30094.55</v>
      </c>
      <c r="P139" s="4">
        <v>25742.86</v>
      </c>
      <c r="Q139" s="4">
        <v>23338.85</v>
      </c>
      <c r="R139" s="4">
        <v>321825.90000000002</v>
      </c>
      <c r="S139" s="31"/>
      <c r="T139" s="4">
        <v>19818.419999999998</v>
      </c>
      <c r="U139" s="4">
        <v>23229.93</v>
      </c>
      <c r="V139" s="4">
        <v>32911.279999999999</v>
      </c>
      <c r="W139" s="4">
        <v>26939.9</v>
      </c>
      <c r="X139" s="4">
        <v>25709.81</v>
      </c>
      <c r="Y139" s="4">
        <v>29593.4</v>
      </c>
      <c r="Z139" s="4">
        <v>26725.43</v>
      </c>
      <c r="AA139" s="4">
        <v>30074.28</v>
      </c>
      <c r="AB139" s="4">
        <v>26726.26</v>
      </c>
      <c r="AC139" s="4">
        <v>30003.53</v>
      </c>
      <c r="AD139" s="4">
        <v>25665.3</v>
      </c>
      <c r="AE139" s="4">
        <v>23316.93</v>
      </c>
      <c r="AF139" s="4">
        <v>320714.46999999997</v>
      </c>
      <c r="AG139" s="31"/>
      <c r="AH139" s="4">
        <f t="shared" si="63"/>
        <v>-54.80000000000291</v>
      </c>
      <c r="AI139" s="4">
        <f t="shared" si="64"/>
        <v>0</v>
      </c>
      <c r="AJ139" s="4">
        <f t="shared" si="65"/>
        <v>-527.59999999999854</v>
      </c>
      <c r="AK139" s="4">
        <f t="shared" si="66"/>
        <v>-76.719999999997526</v>
      </c>
      <c r="AL139" s="4">
        <f t="shared" si="67"/>
        <v>-169.84000000000015</v>
      </c>
      <c r="AM139" s="4">
        <f t="shared" si="68"/>
        <v>0</v>
      </c>
      <c r="AN139" s="4">
        <f t="shared" si="69"/>
        <v>-43.599999999998545</v>
      </c>
      <c r="AO139" s="4">
        <f t="shared" si="70"/>
        <v>0</v>
      </c>
      <c r="AP139" s="4">
        <f t="shared" si="71"/>
        <v>-48.370000000002619</v>
      </c>
      <c r="AQ139" s="4">
        <f t="shared" si="72"/>
        <v>-91.020000000000437</v>
      </c>
      <c r="AR139" s="4">
        <f t="shared" si="73"/>
        <v>-77.56000000000131</v>
      </c>
      <c r="AS139" s="4">
        <f t="shared" si="74"/>
        <v>-21.919999999998254</v>
      </c>
      <c r="AT139" s="4">
        <f t="shared" si="75"/>
        <v>-1111.4300000000512</v>
      </c>
      <c r="AU139" s="25">
        <f t="shared" si="76"/>
        <v>3.4535132194147555E-3</v>
      </c>
      <c r="AV139" s="31"/>
      <c r="AW139" s="19">
        <v>7.8457482702461237E-2</v>
      </c>
      <c r="AX139" s="19">
        <v>0.92154251729753878</v>
      </c>
    </row>
    <row r="140" spans="2:50" x14ac:dyDescent="0.3">
      <c r="B140" s="3" t="s">
        <v>859</v>
      </c>
      <c r="C140" s="4" t="s">
        <v>1083</v>
      </c>
      <c r="D140" s="3" t="s">
        <v>1092</v>
      </c>
      <c r="E140" s="31"/>
      <c r="F140" s="4">
        <v>9611.99</v>
      </c>
      <c r="G140" s="4">
        <v>17687.57</v>
      </c>
      <c r="H140" s="4">
        <v>15644.14</v>
      </c>
      <c r="I140" s="4">
        <v>16603.939999999999</v>
      </c>
      <c r="J140" s="4">
        <v>14332.23</v>
      </c>
      <c r="K140" s="4">
        <v>15379.94</v>
      </c>
      <c r="L140" s="4">
        <v>14586.48</v>
      </c>
      <c r="M140" s="4">
        <v>17889.310000000001</v>
      </c>
      <c r="N140" s="4">
        <v>18090.11</v>
      </c>
      <c r="O140" s="4">
        <v>18842.79</v>
      </c>
      <c r="P140" s="4">
        <v>18452.96</v>
      </c>
      <c r="Q140" s="4">
        <v>13952.31</v>
      </c>
      <c r="R140" s="4">
        <v>191073.77</v>
      </c>
      <c r="S140" s="31"/>
      <c r="T140" s="4">
        <v>9611.99</v>
      </c>
      <c r="U140" s="4">
        <v>17687.57</v>
      </c>
      <c r="V140" s="4">
        <v>15644.14</v>
      </c>
      <c r="W140" s="4">
        <v>16603.939999999999</v>
      </c>
      <c r="X140" s="4">
        <v>14332.23</v>
      </c>
      <c r="Y140" s="4">
        <v>15379.94</v>
      </c>
      <c r="Z140" s="4">
        <v>14586.48</v>
      </c>
      <c r="AA140" s="4">
        <v>17880.060000000001</v>
      </c>
      <c r="AB140" s="4">
        <v>18090.11</v>
      </c>
      <c r="AC140" s="4">
        <v>18833.54</v>
      </c>
      <c r="AD140" s="4">
        <v>18438.810000000001</v>
      </c>
      <c r="AE140" s="4">
        <v>13952.31</v>
      </c>
      <c r="AF140" s="4">
        <v>191041.12</v>
      </c>
      <c r="AG140" s="31"/>
      <c r="AH140" s="4">
        <f t="shared" si="63"/>
        <v>0</v>
      </c>
      <c r="AI140" s="4">
        <f t="shared" si="64"/>
        <v>0</v>
      </c>
      <c r="AJ140" s="4">
        <f t="shared" si="65"/>
        <v>0</v>
      </c>
      <c r="AK140" s="4">
        <f t="shared" si="66"/>
        <v>0</v>
      </c>
      <c r="AL140" s="4">
        <f t="shared" si="67"/>
        <v>0</v>
      </c>
      <c r="AM140" s="4">
        <f t="shared" si="68"/>
        <v>0</v>
      </c>
      <c r="AN140" s="4">
        <f t="shared" si="69"/>
        <v>0</v>
      </c>
      <c r="AO140" s="4">
        <f t="shared" si="70"/>
        <v>-9.25</v>
      </c>
      <c r="AP140" s="4">
        <f t="shared" si="71"/>
        <v>0</v>
      </c>
      <c r="AQ140" s="4">
        <f t="shared" si="72"/>
        <v>-9.25</v>
      </c>
      <c r="AR140" s="4">
        <f t="shared" si="73"/>
        <v>-14.149999999997817</v>
      </c>
      <c r="AS140" s="4">
        <f t="shared" si="74"/>
        <v>0</v>
      </c>
      <c r="AT140" s="4">
        <f t="shared" si="75"/>
        <v>-32.649999999994179</v>
      </c>
      <c r="AU140" s="25">
        <f t="shared" si="76"/>
        <v>1.7087641071819633E-4</v>
      </c>
      <c r="AV140" s="31"/>
      <c r="AW140" s="19" t="s">
        <v>1337</v>
      </c>
      <c r="AX140" s="19">
        <v>1</v>
      </c>
    </row>
    <row r="141" spans="2:50" x14ac:dyDescent="0.3">
      <c r="B141" s="3" t="s">
        <v>636</v>
      </c>
      <c r="C141" s="4" t="s">
        <v>1083</v>
      </c>
      <c r="D141" s="3" t="s">
        <v>1095</v>
      </c>
      <c r="E141" s="31"/>
      <c r="F141" s="4">
        <v>5506.48</v>
      </c>
      <c r="G141" s="4">
        <v>4993.96</v>
      </c>
      <c r="H141" s="4">
        <v>8801.19</v>
      </c>
      <c r="I141" s="4">
        <v>6343.77</v>
      </c>
      <c r="J141" s="4">
        <v>7508.32</v>
      </c>
      <c r="K141" s="4">
        <v>6819.72</v>
      </c>
      <c r="L141" s="4">
        <v>6741.39</v>
      </c>
      <c r="M141" s="4">
        <v>8544.33</v>
      </c>
      <c r="N141" s="4">
        <v>8213.31</v>
      </c>
      <c r="O141" s="4">
        <v>8128.9</v>
      </c>
      <c r="P141" s="4">
        <v>8207.4</v>
      </c>
      <c r="Q141" s="4">
        <v>8612.91</v>
      </c>
      <c r="R141" s="4">
        <v>88421.68</v>
      </c>
      <c r="S141" s="31"/>
      <c r="T141" s="4">
        <v>4996.78</v>
      </c>
      <c r="U141" s="4">
        <v>4993.96</v>
      </c>
      <c r="V141" s="4">
        <v>4998.6499999999996</v>
      </c>
      <c r="W141" s="4">
        <v>4998.8900000000003</v>
      </c>
      <c r="X141" s="4">
        <v>4999.6400000000003</v>
      </c>
      <c r="Y141" s="4">
        <v>4997.8100000000004</v>
      </c>
      <c r="Z141" s="4">
        <v>4999.2299999999996</v>
      </c>
      <c r="AA141" s="4">
        <v>4999.01</v>
      </c>
      <c r="AB141" s="4">
        <v>4998.8100000000004</v>
      </c>
      <c r="AC141" s="4">
        <v>8128.9</v>
      </c>
      <c r="AD141" s="4">
        <v>8207.4</v>
      </c>
      <c r="AE141" s="4">
        <v>8612.91</v>
      </c>
      <c r="AF141" s="4">
        <v>69931.990000000005</v>
      </c>
      <c r="AG141" s="31"/>
      <c r="AH141" s="4">
        <f t="shared" si="63"/>
        <v>-509.69999999999982</v>
      </c>
      <c r="AI141" s="4">
        <f t="shared" si="64"/>
        <v>0</v>
      </c>
      <c r="AJ141" s="4">
        <f t="shared" si="65"/>
        <v>-3802.5400000000009</v>
      </c>
      <c r="AK141" s="4">
        <f t="shared" si="66"/>
        <v>-1344.88</v>
      </c>
      <c r="AL141" s="4">
        <f t="shared" si="67"/>
        <v>-2508.6799999999994</v>
      </c>
      <c r="AM141" s="4">
        <f t="shared" si="68"/>
        <v>-1821.9099999999999</v>
      </c>
      <c r="AN141" s="4">
        <f t="shared" si="69"/>
        <v>-1742.1600000000008</v>
      </c>
      <c r="AO141" s="4">
        <f t="shared" si="70"/>
        <v>-3545.3199999999997</v>
      </c>
      <c r="AP141" s="4">
        <f t="shared" si="71"/>
        <v>-3214.4999999999991</v>
      </c>
      <c r="AQ141" s="4">
        <f t="shared" si="72"/>
        <v>0</v>
      </c>
      <c r="AR141" s="4">
        <f t="shared" si="73"/>
        <v>0</v>
      </c>
      <c r="AS141" s="4">
        <f t="shared" si="74"/>
        <v>0</v>
      </c>
      <c r="AT141" s="4">
        <f t="shared" si="75"/>
        <v>-18489.689999999988</v>
      </c>
      <c r="AU141" s="25">
        <f t="shared" si="76"/>
        <v>0.20910810561391718</v>
      </c>
      <c r="AV141" s="31"/>
      <c r="AW141" s="19" t="s">
        <v>1337</v>
      </c>
      <c r="AX141" s="19">
        <v>1</v>
      </c>
    </row>
    <row r="142" spans="2:50" x14ac:dyDescent="0.3">
      <c r="B142" s="3" t="s">
        <v>80</v>
      </c>
      <c r="C142" s="4" t="s">
        <v>1083</v>
      </c>
      <c r="D142" s="3" t="s">
        <v>1095</v>
      </c>
      <c r="E142" s="31"/>
      <c r="F142" s="4">
        <v>5288.75</v>
      </c>
      <c r="G142" s="4">
        <v>6480.08</v>
      </c>
      <c r="H142" s="4">
        <v>6434.07</v>
      </c>
      <c r="I142" s="4">
        <v>7081.77</v>
      </c>
      <c r="J142" s="4">
        <v>4924.1400000000003</v>
      </c>
      <c r="K142" s="4">
        <v>5895.37</v>
      </c>
      <c r="L142" s="4">
        <v>5800.31</v>
      </c>
      <c r="M142" s="4">
        <v>6533.25</v>
      </c>
      <c r="N142" s="4">
        <v>5473.95</v>
      </c>
      <c r="O142" s="4">
        <v>6163.72</v>
      </c>
      <c r="P142" s="4">
        <v>4693.6899999999996</v>
      </c>
      <c r="Q142" s="4">
        <v>4810.2299999999996</v>
      </c>
      <c r="R142" s="4">
        <v>69579.33</v>
      </c>
      <c r="S142" s="31"/>
      <c r="T142" s="4">
        <v>4997.41</v>
      </c>
      <c r="U142" s="4">
        <v>4996.63</v>
      </c>
      <c r="V142" s="4">
        <v>4999.78</v>
      </c>
      <c r="W142" s="4">
        <v>4998.8999999999996</v>
      </c>
      <c r="X142" s="4">
        <v>4924.1400000000003</v>
      </c>
      <c r="Y142" s="4">
        <v>4999.1099999999997</v>
      </c>
      <c r="Z142" s="4">
        <v>4999.25</v>
      </c>
      <c r="AA142" s="4">
        <v>4998.5600000000004</v>
      </c>
      <c r="AB142" s="4">
        <v>4999.07</v>
      </c>
      <c r="AC142" s="4">
        <v>6163.72</v>
      </c>
      <c r="AD142" s="4">
        <v>4693.6899999999996</v>
      </c>
      <c r="AE142" s="4">
        <v>4810.2299999999996</v>
      </c>
      <c r="AF142" s="4">
        <v>60580.49</v>
      </c>
      <c r="AG142" s="31"/>
      <c r="AH142" s="4">
        <f t="shared" si="63"/>
        <v>-291.34000000000015</v>
      </c>
      <c r="AI142" s="4">
        <f t="shared" si="64"/>
        <v>-1483.4499999999998</v>
      </c>
      <c r="AJ142" s="4">
        <f t="shared" si="65"/>
        <v>-1434.29</v>
      </c>
      <c r="AK142" s="4">
        <f t="shared" si="66"/>
        <v>-2082.8700000000008</v>
      </c>
      <c r="AL142" s="4">
        <f t="shared" si="67"/>
        <v>0</v>
      </c>
      <c r="AM142" s="4">
        <f t="shared" si="68"/>
        <v>-896.26000000000022</v>
      </c>
      <c r="AN142" s="4">
        <f t="shared" si="69"/>
        <v>-801.0600000000004</v>
      </c>
      <c r="AO142" s="4">
        <f t="shared" si="70"/>
        <v>-1534.6899999999996</v>
      </c>
      <c r="AP142" s="4">
        <f t="shared" si="71"/>
        <v>-474.88000000000011</v>
      </c>
      <c r="AQ142" s="4">
        <f t="shared" si="72"/>
        <v>0</v>
      </c>
      <c r="AR142" s="4">
        <f t="shared" si="73"/>
        <v>0</v>
      </c>
      <c r="AS142" s="4">
        <f t="shared" si="74"/>
        <v>0</v>
      </c>
      <c r="AT142" s="4">
        <f t="shared" si="75"/>
        <v>-8998.8400000000038</v>
      </c>
      <c r="AU142" s="25">
        <f t="shared" si="76"/>
        <v>0.12933208756106165</v>
      </c>
      <c r="AV142" s="31"/>
      <c r="AW142" s="19" t="s">
        <v>1337</v>
      </c>
      <c r="AX142" s="19">
        <v>1</v>
      </c>
    </row>
    <row r="143" spans="2:50" x14ac:dyDescent="0.3">
      <c r="B143" s="3" t="s">
        <v>678</v>
      </c>
      <c r="C143" s="4" t="s">
        <v>1083</v>
      </c>
      <c r="D143" s="3" t="s">
        <v>1096</v>
      </c>
      <c r="E143" s="31"/>
      <c r="F143" s="4">
        <v>0</v>
      </c>
      <c r="G143" s="4">
        <v>0</v>
      </c>
      <c r="H143" s="4">
        <v>0</v>
      </c>
      <c r="I143" s="4">
        <v>0</v>
      </c>
      <c r="J143" s="4">
        <v>70359.3</v>
      </c>
      <c r="K143" s="4">
        <v>9697.0499999999993</v>
      </c>
      <c r="L143" s="4">
        <v>19379.25</v>
      </c>
      <c r="M143" s="4">
        <v>9622.7999999999993</v>
      </c>
      <c r="N143" s="4">
        <v>12899.7</v>
      </c>
      <c r="O143" s="4">
        <v>156291.29999999999</v>
      </c>
      <c r="P143" s="4">
        <v>43683.75</v>
      </c>
      <c r="Q143" s="4">
        <v>12676.95</v>
      </c>
      <c r="R143" s="4">
        <v>334610.09999999998</v>
      </c>
      <c r="S143" s="31"/>
      <c r="T143" s="4">
        <v>0</v>
      </c>
      <c r="U143" s="4">
        <v>0</v>
      </c>
      <c r="V143" s="4">
        <v>0</v>
      </c>
      <c r="W143" s="4">
        <v>0</v>
      </c>
      <c r="X143" s="4">
        <v>19800</v>
      </c>
      <c r="Y143" s="4">
        <v>9697.0499999999993</v>
      </c>
      <c r="Z143" s="4">
        <v>19379.25</v>
      </c>
      <c r="AA143" s="4">
        <v>9622.7999999999993</v>
      </c>
      <c r="AB143" s="4">
        <v>12899.7</v>
      </c>
      <c r="AC143" s="4">
        <v>24750</v>
      </c>
      <c r="AD143" s="4">
        <v>21096.9</v>
      </c>
      <c r="AE143" s="4">
        <v>12676.95</v>
      </c>
      <c r="AF143" s="4">
        <v>129922.65</v>
      </c>
      <c r="AG143" s="31"/>
      <c r="AH143" s="4">
        <f t="shared" si="63"/>
        <v>0</v>
      </c>
      <c r="AI143" s="4">
        <f t="shared" si="64"/>
        <v>0</v>
      </c>
      <c r="AJ143" s="4">
        <f t="shared" si="65"/>
        <v>0</v>
      </c>
      <c r="AK143" s="4">
        <f t="shared" si="66"/>
        <v>0</v>
      </c>
      <c r="AL143" s="4">
        <f t="shared" si="67"/>
        <v>-50559.3</v>
      </c>
      <c r="AM143" s="4">
        <f t="shared" si="68"/>
        <v>0</v>
      </c>
      <c r="AN143" s="4">
        <f t="shared" si="69"/>
        <v>0</v>
      </c>
      <c r="AO143" s="4">
        <f t="shared" si="70"/>
        <v>0</v>
      </c>
      <c r="AP143" s="4">
        <f t="shared" si="71"/>
        <v>0</v>
      </c>
      <c r="AQ143" s="4">
        <f t="shared" si="72"/>
        <v>-131541.29999999999</v>
      </c>
      <c r="AR143" s="4">
        <f t="shared" si="73"/>
        <v>-22586.85</v>
      </c>
      <c r="AS143" s="4">
        <f t="shared" si="74"/>
        <v>0</v>
      </c>
      <c r="AT143" s="4">
        <f t="shared" si="75"/>
        <v>-204687.44999999998</v>
      </c>
      <c r="AU143" s="25">
        <f t="shared" si="76"/>
        <v>0.61171928163555134</v>
      </c>
      <c r="AV143" s="31"/>
      <c r="AW143" s="19">
        <v>1</v>
      </c>
      <c r="AX143" s="19" t="s">
        <v>1337</v>
      </c>
    </row>
    <row r="144" spans="2:50" x14ac:dyDescent="0.3">
      <c r="B144" s="3" t="s">
        <v>515</v>
      </c>
      <c r="C144" s="4" t="s">
        <v>1083</v>
      </c>
      <c r="D144" s="3" t="s">
        <v>1096</v>
      </c>
      <c r="E144" s="31"/>
      <c r="F144" s="4">
        <v>17094.96</v>
      </c>
      <c r="G144" s="4">
        <v>19613.12</v>
      </c>
      <c r="H144" s="4">
        <v>17058.52</v>
      </c>
      <c r="I144" s="4">
        <v>11814.6</v>
      </c>
      <c r="J144" s="4">
        <v>6951.66</v>
      </c>
      <c r="K144" s="4">
        <v>4344.8900000000003</v>
      </c>
      <c r="L144" s="4">
        <v>4390.8100000000004</v>
      </c>
      <c r="M144" s="4">
        <v>5690.64</v>
      </c>
      <c r="N144" s="4">
        <v>11430.37</v>
      </c>
      <c r="O144" s="4">
        <v>6296.66</v>
      </c>
      <c r="P144" s="4">
        <v>6267.13</v>
      </c>
      <c r="Q144" s="4">
        <v>4473.71</v>
      </c>
      <c r="R144" s="4">
        <v>115427.07</v>
      </c>
      <c r="S144" s="31"/>
      <c r="T144" s="4">
        <v>16881.599999999999</v>
      </c>
      <c r="U144" s="4">
        <v>19613.12</v>
      </c>
      <c r="V144" s="4">
        <v>16708</v>
      </c>
      <c r="W144" s="4">
        <v>11738.4</v>
      </c>
      <c r="X144" s="4">
        <v>6799.26</v>
      </c>
      <c r="Y144" s="4">
        <v>4192.49</v>
      </c>
      <c r="Z144" s="4">
        <v>4284.13</v>
      </c>
      <c r="AA144" s="4">
        <v>5477.28</v>
      </c>
      <c r="AB144" s="4">
        <v>11430.37</v>
      </c>
      <c r="AC144" s="4">
        <v>6296.66</v>
      </c>
      <c r="AD144" s="4">
        <v>6267.13</v>
      </c>
      <c r="AE144" s="4">
        <v>4473.71</v>
      </c>
      <c r="AF144" s="4">
        <v>114162.15</v>
      </c>
      <c r="AG144" s="31"/>
      <c r="AH144" s="4">
        <f t="shared" si="63"/>
        <v>-213.36000000000058</v>
      </c>
      <c r="AI144" s="4">
        <f t="shared" si="64"/>
        <v>0</v>
      </c>
      <c r="AJ144" s="4">
        <f t="shared" si="65"/>
        <v>-350.52000000000044</v>
      </c>
      <c r="AK144" s="4">
        <f t="shared" si="66"/>
        <v>-76.200000000000728</v>
      </c>
      <c r="AL144" s="4">
        <f t="shared" si="67"/>
        <v>-152.39999999999964</v>
      </c>
      <c r="AM144" s="4">
        <f t="shared" si="68"/>
        <v>-152.40000000000055</v>
      </c>
      <c r="AN144" s="4">
        <f t="shared" si="69"/>
        <v>-106.68000000000029</v>
      </c>
      <c r="AO144" s="4">
        <f t="shared" si="70"/>
        <v>-213.36000000000058</v>
      </c>
      <c r="AP144" s="4">
        <f t="shared" si="71"/>
        <v>0</v>
      </c>
      <c r="AQ144" s="4">
        <f t="shared" si="72"/>
        <v>0</v>
      </c>
      <c r="AR144" s="4">
        <f t="shared" si="73"/>
        <v>0</v>
      </c>
      <c r="AS144" s="4">
        <f t="shared" si="74"/>
        <v>0</v>
      </c>
      <c r="AT144" s="4">
        <f t="shared" si="75"/>
        <v>-1264.9200000000128</v>
      </c>
      <c r="AU144" s="25">
        <f t="shared" si="76"/>
        <v>1.0958607889813133E-2</v>
      </c>
      <c r="AV144" s="31"/>
      <c r="AW144" s="19" t="s">
        <v>1337</v>
      </c>
      <c r="AX144" s="19">
        <v>1</v>
      </c>
    </row>
    <row r="145" spans="2:50" x14ac:dyDescent="0.3">
      <c r="B145" s="3" t="s">
        <v>956</v>
      </c>
      <c r="C145" s="4" t="s">
        <v>1083</v>
      </c>
      <c r="D145" s="3" t="s">
        <v>1097</v>
      </c>
      <c r="E145" s="31"/>
      <c r="F145" s="4">
        <v>21308.93</v>
      </c>
      <c r="G145" s="4">
        <v>16079.56</v>
      </c>
      <c r="H145" s="4">
        <v>17523.849999999999</v>
      </c>
      <c r="I145" s="4">
        <v>18193.599999999999</v>
      </c>
      <c r="J145" s="4">
        <v>15778.59</v>
      </c>
      <c r="K145" s="4">
        <v>13414.57</v>
      </c>
      <c r="L145" s="4">
        <v>12821.94</v>
      </c>
      <c r="M145" s="4">
        <v>18634.02</v>
      </c>
      <c r="N145" s="4">
        <v>16393.79</v>
      </c>
      <c r="O145" s="4">
        <v>16235</v>
      </c>
      <c r="P145" s="4">
        <v>19088.77</v>
      </c>
      <c r="Q145" s="4">
        <v>0</v>
      </c>
      <c r="R145" s="4">
        <v>185472.62</v>
      </c>
      <c r="S145" s="31"/>
      <c r="T145" s="4">
        <v>21308.93</v>
      </c>
      <c r="U145" s="4">
        <v>16079.56</v>
      </c>
      <c r="V145" s="4">
        <v>17462.32</v>
      </c>
      <c r="W145" s="4">
        <v>18193.599999999999</v>
      </c>
      <c r="X145" s="4">
        <v>15778.59</v>
      </c>
      <c r="Y145" s="4">
        <v>13414.57</v>
      </c>
      <c r="Z145" s="4">
        <v>12821.94</v>
      </c>
      <c r="AA145" s="4">
        <v>18634.02</v>
      </c>
      <c r="AB145" s="4">
        <v>16393.79</v>
      </c>
      <c r="AC145" s="4">
        <v>16235</v>
      </c>
      <c r="AD145" s="4">
        <v>19088.77</v>
      </c>
      <c r="AE145" s="4">
        <v>0</v>
      </c>
      <c r="AF145" s="4">
        <v>185411.09</v>
      </c>
      <c r="AG145" s="31"/>
      <c r="AH145" s="4">
        <f t="shared" si="63"/>
        <v>0</v>
      </c>
      <c r="AI145" s="4">
        <f t="shared" si="64"/>
        <v>0</v>
      </c>
      <c r="AJ145" s="4">
        <f t="shared" si="65"/>
        <v>-61.529999999998836</v>
      </c>
      <c r="AK145" s="4">
        <f t="shared" si="66"/>
        <v>0</v>
      </c>
      <c r="AL145" s="4">
        <f t="shared" si="67"/>
        <v>0</v>
      </c>
      <c r="AM145" s="4">
        <f t="shared" si="68"/>
        <v>0</v>
      </c>
      <c r="AN145" s="4">
        <f t="shared" si="69"/>
        <v>0</v>
      </c>
      <c r="AO145" s="4">
        <f t="shared" si="70"/>
        <v>0</v>
      </c>
      <c r="AP145" s="4">
        <f t="shared" si="71"/>
        <v>0</v>
      </c>
      <c r="AQ145" s="4">
        <f t="shared" si="72"/>
        <v>0</v>
      </c>
      <c r="AR145" s="4">
        <f t="shared" si="73"/>
        <v>0</v>
      </c>
      <c r="AS145" s="4">
        <f t="shared" si="74"/>
        <v>0</v>
      </c>
      <c r="AT145" s="4">
        <f t="shared" si="75"/>
        <v>-61.529999999998836</v>
      </c>
      <c r="AU145" s="25">
        <f t="shared" si="76"/>
        <v>3.3174707943414418E-4</v>
      </c>
      <c r="AV145" s="31"/>
      <c r="AW145" s="19" t="s">
        <v>1337</v>
      </c>
      <c r="AX145" s="19">
        <v>1</v>
      </c>
    </row>
    <row r="146" spans="2:50" x14ac:dyDescent="0.3">
      <c r="B146" s="3" t="s">
        <v>503</v>
      </c>
      <c r="C146" s="4" t="s">
        <v>1083</v>
      </c>
      <c r="D146" s="3" t="s">
        <v>1097</v>
      </c>
      <c r="E146" s="31"/>
      <c r="F146" s="4">
        <v>19939.509999999998</v>
      </c>
      <c r="G146" s="4">
        <v>16392.53</v>
      </c>
      <c r="H146" s="4">
        <v>18014.849999999999</v>
      </c>
      <c r="I146" s="4">
        <v>18113.650000000001</v>
      </c>
      <c r="J146" s="4">
        <v>16753.29</v>
      </c>
      <c r="K146" s="4">
        <v>13590.73</v>
      </c>
      <c r="L146" s="4">
        <v>13352.55</v>
      </c>
      <c r="M146" s="4">
        <v>19539.13</v>
      </c>
      <c r="N146" s="4">
        <v>17510.400000000001</v>
      </c>
      <c r="O146" s="4">
        <v>17555.990000000002</v>
      </c>
      <c r="P146" s="4">
        <v>18846.27</v>
      </c>
      <c r="Q146" s="4">
        <v>0</v>
      </c>
      <c r="R146" s="4">
        <v>189608.9</v>
      </c>
      <c r="S146" s="31"/>
      <c r="T146" s="4">
        <v>19939.509999999998</v>
      </c>
      <c r="U146" s="4">
        <v>16378.88</v>
      </c>
      <c r="V146" s="4">
        <v>18014.849999999999</v>
      </c>
      <c r="W146" s="4">
        <v>18113.650000000001</v>
      </c>
      <c r="X146" s="4">
        <v>16753.29</v>
      </c>
      <c r="Y146" s="4">
        <v>13590.73</v>
      </c>
      <c r="Z146" s="4">
        <v>13352.55</v>
      </c>
      <c r="AA146" s="4">
        <v>19539.13</v>
      </c>
      <c r="AB146" s="4">
        <v>17510.400000000001</v>
      </c>
      <c r="AC146" s="4">
        <v>17555.990000000002</v>
      </c>
      <c r="AD146" s="4">
        <v>18846.27</v>
      </c>
      <c r="AE146" s="4">
        <v>0</v>
      </c>
      <c r="AF146" s="4">
        <v>189595.25</v>
      </c>
      <c r="AG146" s="31"/>
      <c r="AH146" s="4">
        <f t="shared" si="63"/>
        <v>0</v>
      </c>
      <c r="AI146" s="4">
        <f t="shared" si="64"/>
        <v>-13.649999999999636</v>
      </c>
      <c r="AJ146" s="4">
        <f t="shared" si="65"/>
        <v>0</v>
      </c>
      <c r="AK146" s="4">
        <f t="shared" si="66"/>
        <v>0</v>
      </c>
      <c r="AL146" s="4">
        <f t="shared" si="67"/>
        <v>0</v>
      </c>
      <c r="AM146" s="4">
        <f t="shared" si="68"/>
        <v>0</v>
      </c>
      <c r="AN146" s="4">
        <f t="shared" si="69"/>
        <v>0</v>
      </c>
      <c r="AO146" s="4">
        <f t="shared" si="70"/>
        <v>0</v>
      </c>
      <c r="AP146" s="4">
        <f t="shared" si="71"/>
        <v>0</v>
      </c>
      <c r="AQ146" s="4">
        <f t="shared" si="72"/>
        <v>0</v>
      </c>
      <c r="AR146" s="4">
        <f t="shared" si="73"/>
        <v>0</v>
      </c>
      <c r="AS146" s="4">
        <f t="shared" si="74"/>
        <v>0</v>
      </c>
      <c r="AT146" s="4">
        <f t="shared" si="75"/>
        <v>-13.649999999994179</v>
      </c>
      <c r="AU146" s="25">
        <f t="shared" si="76"/>
        <v>7.1990291594931354E-5</v>
      </c>
      <c r="AV146" s="31"/>
      <c r="AW146" s="19" t="s">
        <v>1337</v>
      </c>
      <c r="AX146" s="19">
        <v>1</v>
      </c>
    </row>
    <row r="147" spans="2:50" x14ac:dyDescent="0.3">
      <c r="B147" s="3" t="s">
        <v>629</v>
      </c>
      <c r="C147" s="4" t="s">
        <v>1083</v>
      </c>
      <c r="D147" s="3" t="s">
        <v>1098</v>
      </c>
      <c r="E147" s="31"/>
      <c r="F147" s="4">
        <v>4867.2299999999996</v>
      </c>
      <c r="G147" s="4">
        <v>5314.18</v>
      </c>
      <c r="H147" s="4">
        <v>7546.09</v>
      </c>
      <c r="I147" s="4">
        <v>4021.5</v>
      </c>
      <c r="J147" s="4">
        <v>6672.54</v>
      </c>
      <c r="K147" s="4">
        <v>6008.09</v>
      </c>
      <c r="L147" s="4">
        <v>4971.9399999999996</v>
      </c>
      <c r="M147" s="4">
        <v>5930.55</v>
      </c>
      <c r="N147" s="4">
        <v>380.9</v>
      </c>
      <c r="O147" s="4">
        <v>2777.9</v>
      </c>
      <c r="P147" s="4">
        <v>15259.81</v>
      </c>
      <c r="Q147" s="4">
        <v>7531.07</v>
      </c>
      <c r="R147" s="4">
        <v>71281.8</v>
      </c>
      <c r="S147" s="31"/>
      <c r="T147" s="4">
        <v>4668.6000000000004</v>
      </c>
      <c r="U147" s="4">
        <v>5186.32</v>
      </c>
      <c r="V147" s="4">
        <v>5995.44</v>
      </c>
      <c r="W147" s="4">
        <v>3942.27</v>
      </c>
      <c r="X147" s="4">
        <v>6058.98</v>
      </c>
      <c r="Y147" s="4">
        <v>5650.41</v>
      </c>
      <c r="Z147" s="4">
        <v>4824.6000000000004</v>
      </c>
      <c r="AA147" s="4">
        <v>5516.1</v>
      </c>
      <c r="AB147" s="4">
        <v>380.9</v>
      </c>
      <c r="AC147" s="4">
        <v>2777.9</v>
      </c>
      <c r="AD147" s="4">
        <v>7554.37</v>
      </c>
      <c r="AE147" s="4">
        <v>6743.27</v>
      </c>
      <c r="AF147" s="4">
        <v>59299.16</v>
      </c>
      <c r="AG147" s="31"/>
      <c r="AH147" s="4">
        <f t="shared" si="63"/>
        <v>-198.6299999999992</v>
      </c>
      <c r="AI147" s="4">
        <f t="shared" si="64"/>
        <v>-127.86000000000058</v>
      </c>
      <c r="AJ147" s="4">
        <f t="shared" si="65"/>
        <v>-1550.6500000000005</v>
      </c>
      <c r="AK147" s="4">
        <f t="shared" si="66"/>
        <v>-79.230000000000018</v>
      </c>
      <c r="AL147" s="4">
        <f t="shared" si="67"/>
        <v>-613.5600000000004</v>
      </c>
      <c r="AM147" s="4">
        <f t="shared" si="68"/>
        <v>-357.68000000000029</v>
      </c>
      <c r="AN147" s="4">
        <f t="shared" si="69"/>
        <v>-147.33999999999924</v>
      </c>
      <c r="AO147" s="4">
        <f t="shared" si="70"/>
        <v>-414.44999999999982</v>
      </c>
      <c r="AP147" s="4">
        <f t="shared" si="71"/>
        <v>0</v>
      </c>
      <c r="AQ147" s="4">
        <f t="shared" si="72"/>
        <v>0</v>
      </c>
      <c r="AR147" s="4">
        <f t="shared" si="73"/>
        <v>-7705.44</v>
      </c>
      <c r="AS147" s="4">
        <f t="shared" si="74"/>
        <v>-787.79999999999927</v>
      </c>
      <c r="AT147" s="4">
        <f t="shared" si="75"/>
        <v>-11982.64</v>
      </c>
      <c r="AU147" s="25">
        <f t="shared" si="76"/>
        <v>0.16810237676377418</v>
      </c>
      <c r="AV147" s="31"/>
      <c r="AW147" s="19" t="s">
        <v>1337</v>
      </c>
      <c r="AX147" s="19">
        <v>1</v>
      </c>
    </row>
    <row r="148" spans="2:50" x14ac:dyDescent="0.3">
      <c r="B148" s="3" t="s">
        <v>1003</v>
      </c>
      <c r="C148" s="4" t="s">
        <v>1083</v>
      </c>
      <c r="D148" s="3" t="s">
        <v>1099</v>
      </c>
      <c r="E148" s="31"/>
      <c r="F148" s="4">
        <v>94980.91</v>
      </c>
      <c r="G148" s="4">
        <v>0</v>
      </c>
      <c r="H148" s="4">
        <v>129856.37</v>
      </c>
      <c r="I148" s="4">
        <v>110871.43</v>
      </c>
      <c r="J148" s="4">
        <v>126284.37</v>
      </c>
      <c r="K148" s="4">
        <v>102895.63</v>
      </c>
      <c r="L148" s="4">
        <v>91613.89</v>
      </c>
      <c r="M148" s="4">
        <v>91126.83</v>
      </c>
      <c r="N148" s="4">
        <v>182946.51</v>
      </c>
      <c r="O148" s="4">
        <v>189133.92</v>
      </c>
      <c r="P148" s="4">
        <v>99857.21</v>
      </c>
      <c r="Q148" s="4">
        <v>101940.84</v>
      </c>
      <c r="R148" s="4">
        <v>1321507.9099999999</v>
      </c>
      <c r="S148" s="31"/>
      <c r="T148" s="4">
        <v>94980.91</v>
      </c>
      <c r="U148" s="4">
        <v>0</v>
      </c>
      <c r="V148" s="4">
        <v>129856.37</v>
      </c>
      <c r="W148" s="4">
        <v>110871.43</v>
      </c>
      <c r="X148" s="4">
        <v>126284.37</v>
      </c>
      <c r="Y148" s="4">
        <v>102895.63</v>
      </c>
      <c r="Z148" s="4">
        <v>91613.89</v>
      </c>
      <c r="AA148" s="4">
        <v>91126.83</v>
      </c>
      <c r="AB148" s="4">
        <v>153158.51</v>
      </c>
      <c r="AC148" s="4">
        <v>140503.42000000001</v>
      </c>
      <c r="AD148" s="4">
        <v>99857.21</v>
      </c>
      <c r="AE148" s="4">
        <v>101940.84</v>
      </c>
      <c r="AF148" s="4">
        <v>1243089.4099999999</v>
      </c>
      <c r="AG148" s="31"/>
      <c r="AH148" s="4">
        <f t="shared" si="63"/>
        <v>0</v>
      </c>
      <c r="AI148" s="4">
        <f t="shared" si="64"/>
        <v>0</v>
      </c>
      <c r="AJ148" s="4">
        <f t="shared" si="65"/>
        <v>0</v>
      </c>
      <c r="AK148" s="4">
        <f t="shared" si="66"/>
        <v>0</v>
      </c>
      <c r="AL148" s="4">
        <f t="shared" si="67"/>
        <v>0</v>
      </c>
      <c r="AM148" s="4">
        <f t="shared" si="68"/>
        <v>0</v>
      </c>
      <c r="AN148" s="4">
        <f t="shared" si="69"/>
        <v>0</v>
      </c>
      <c r="AO148" s="4">
        <f t="shared" si="70"/>
        <v>0</v>
      </c>
      <c r="AP148" s="4">
        <f t="shared" si="71"/>
        <v>-29788</v>
      </c>
      <c r="AQ148" s="4">
        <f t="shared" si="72"/>
        <v>-48630.5</v>
      </c>
      <c r="AR148" s="4">
        <f t="shared" si="73"/>
        <v>0</v>
      </c>
      <c r="AS148" s="4">
        <f t="shared" si="74"/>
        <v>0</v>
      </c>
      <c r="AT148" s="4">
        <f t="shared" si="75"/>
        <v>-78418.5</v>
      </c>
      <c r="AU148" s="25">
        <f t="shared" si="76"/>
        <v>5.934016694610629E-2</v>
      </c>
      <c r="AV148" s="31"/>
      <c r="AW148" s="19" t="s">
        <v>1337</v>
      </c>
      <c r="AX148" s="19">
        <v>1</v>
      </c>
    </row>
    <row r="149" spans="2:50" x14ac:dyDescent="0.3">
      <c r="B149" s="3" t="s">
        <v>469</v>
      </c>
      <c r="C149" s="4" t="s">
        <v>1083</v>
      </c>
      <c r="D149" s="3" t="s">
        <v>1099</v>
      </c>
      <c r="E149" s="31"/>
      <c r="F149" s="4">
        <v>64449.1</v>
      </c>
      <c r="G149" s="4">
        <v>63810.09</v>
      </c>
      <c r="H149" s="4">
        <v>76620.67</v>
      </c>
      <c r="I149" s="4">
        <v>56683.199999999997</v>
      </c>
      <c r="J149" s="4">
        <v>68876.899999999994</v>
      </c>
      <c r="K149" s="4">
        <v>71677.320000000007</v>
      </c>
      <c r="L149" s="4">
        <v>74038.080000000002</v>
      </c>
      <c r="M149" s="4">
        <v>76698.289999999994</v>
      </c>
      <c r="N149" s="4">
        <v>145321.56</v>
      </c>
      <c r="O149" s="4">
        <v>140464.49</v>
      </c>
      <c r="P149" s="4">
        <v>75212.240000000005</v>
      </c>
      <c r="Q149" s="4">
        <v>50308.42</v>
      </c>
      <c r="R149" s="4">
        <v>964160.36</v>
      </c>
      <c r="S149" s="31"/>
      <c r="T149" s="4">
        <v>59999.79</v>
      </c>
      <c r="U149" s="4">
        <v>59998.76</v>
      </c>
      <c r="V149" s="4">
        <v>76620.67</v>
      </c>
      <c r="W149" s="4">
        <v>56683.199999999997</v>
      </c>
      <c r="X149" s="4">
        <v>68876.899999999994</v>
      </c>
      <c r="Y149" s="4">
        <v>71677.320000000007</v>
      </c>
      <c r="Z149" s="4">
        <v>74038.080000000002</v>
      </c>
      <c r="AA149" s="4">
        <v>76698.289999999994</v>
      </c>
      <c r="AB149" s="4">
        <v>123301.35</v>
      </c>
      <c r="AC149" s="4">
        <v>99998.99</v>
      </c>
      <c r="AD149" s="4">
        <v>75212.240000000005</v>
      </c>
      <c r="AE149" s="4">
        <v>50308.42</v>
      </c>
      <c r="AF149" s="4">
        <v>893414.01</v>
      </c>
      <c r="AG149" s="31"/>
      <c r="AH149" s="4">
        <f t="shared" si="63"/>
        <v>-4449.3099999999977</v>
      </c>
      <c r="AI149" s="4">
        <f t="shared" si="64"/>
        <v>-3811.3299999999945</v>
      </c>
      <c r="AJ149" s="4">
        <f t="shared" si="65"/>
        <v>0</v>
      </c>
      <c r="AK149" s="4">
        <f t="shared" si="66"/>
        <v>0</v>
      </c>
      <c r="AL149" s="4">
        <f t="shared" si="67"/>
        <v>0</v>
      </c>
      <c r="AM149" s="4">
        <f t="shared" si="68"/>
        <v>0</v>
      </c>
      <c r="AN149" s="4">
        <f t="shared" si="69"/>
        <v>0</v>
      </c>
      <c r="AO149" s="4">
        <f t="shared" si="70"/>
        <v>0</v>
      </c>
      <c r="AP149" s="4">
        <f t="shared" si="71"/>
        <v>-22020.209999999992</v>
      </c>
      <c r="AQ149" s="4">
        <f t="shared" si="72"/>
        <v>-40465.499999999985</v>
      </c>
      <c r="AR149" s="4">
        <f t="shared" si="73"/>
        <v>0</v>
      </c>
      <c r="AS149" s="4">
        <f t="shared" si="74"/>
        <v>0</v>
      </c>
      <c r="AT149" s="4">
        <f t="shared" si="75"/>
        <v>-70746.349999999977</v>
      </c>
      <c r="AU149" s="25">
        <f t="shared" si="76"/>
        <v>7.3376123863876735E-2</v>
      </c>
      <c r="AV149" s="31"/>
      <c r="AW149" s="19">
        <v>3.1464520784464482E-3</v>
      </c>
      <c r="AX149" s="19">
        <v>0.99685354792155345</v>
      </c>
    </row>
    <row r="150" spans="2:50" x14ac:dyDescent="0.3">
      <c r="B150" s="3" t="s">
        <v>946</v>
      </c>
      <c r="C150" s="4" t="s">
        <v>1083</v>
      </c>
      <c r="D150" s="3" t="s">
        <v>1100</v>
      </c>
      <c r="E150" s="31"/>
      <c r="F150" s="4">
        <v>33802.11</v>
      </c>
      <c r="G150" s="4">
        <v>31015.51</v>
      </c>
      <c r="H150" s="4">
        <v>51242.02</v>
      </c>
      <c r="I150" s="4">
        <v>54975.71</v>
      </c>
      <c r="J150" s="4">
        <v>60826.02</v>
      </c>
      <c r="K150" s="4">
        <v>53534.14</v>
      </c>
      <c r="L150" s="4">
        <v>66259.899999999994</v>
      </c>
      <c r="M150" s="4">
        <v>67990.509999999995</v>
      </c>
      <c r="N150" s="4">
        <v>48857.39</v>
      </c>
      <c r="O150" s="4">
        <v>31150.9</v>
      </c>
      <c r="P150" s="4">
        <v>44327.360000000001</v>
      </c>
      <c r="Q150" s="4">
        <v>58926.58</v>
      </c>
      <c r="R150" s="4">
        <v>602908.15</v>
      </c>
      <c r="S150" s="31"/>
      <c r="T150" s="4">
        <v>23338.89</v>
      </c>
      <c r="U150" s="4">
        <v>20930.02</v>
      </c>
      <c r="V150" s="4">
        <v>31541.9</v>
      </c>
      <c r="W150" s="4">
        <v>31739.89</v>
      </c>
      <c r="X150" s="4">
        <v>33008.559999999998</v>
      </c>
      <c r="Y150" s="4">
        <v>31032.86</v>
      </c>
      <c r="Z150" s="4">
        <v>33495.370000000003</v>
      </c>
      <c r="AA150" s="4">
        <v>33331.11</v>
      </c>
      <c r="AB150" s="4">
        <v>31031.48</v>
      </c>
      <c r="AC150" s="4">
        <v>16894.3</v>
      </c>
      <c r="AD150" s="4">
        <v>28852.29</v>
      </c>
      <c r="AE150" s="4">
        <v>31556.11</v>
      </c>
      <c r="AF150" s="4">
        <v>346752.78</v>
      </c>
      <c r="AG150" s="31"/>
      <c r="AH150" s="4">
        <f t="shared" si="63"/>
        <v>-10463.220000000001</v>
      </c>
      <c r="AI150" s="4">
        <f t="shared" si="64"/>
        <v>-10085.489999999998</v>
      </c>
      <c r="AJ150" s="4">
        <f t="shared" si="65"/>
        <v>-19700.119999999995</v>
      </c>
      <c r="AK150" s="4">
        <f t="shared" si="66"/>
        <v>-23235.82</v>
      </c>
      <c r="AL150" s="4">
        <f t="shared" si="67"/>
        <v>-27817.46</v>
      </c>
      <c r="AM150" s="4">
        <f t="shared" si="68"/>
        <v>-22501.279999999999</v>
      </c>
      <c r="AN150" s="4">
        <f t="shared" si="69"/>
        <v>-32764.529999999992</v>
      </c>
      <c r="AO150" s="4">
        <f t="shared" si="70"/>
        <v>-34659.399999999994</v>
      </c>
      <c r="AP150" s="4">
        <f t="shared" si="71"/>
        <v>-17825.91</v>
      </c>
      <c r="AQ150" s="4">
        <f t="shared" si="72"/>
        <v>-14256.600000000002</v>
      </c>
      <c r="AR150" s="4">
        <f t="shared" si="73"/>
        <v>-15475.07</v>
      </c>
      <c r="AS150" s="4">
        <f t="shared" si="74"/>
        <v>-27370.47</v>
      </c>
      <c r="AT150" s="4">
        <f t="shared" si="75"/>
        <v>-256155.37</v>
      </c>
      <c r="AU150" s="25">
        <f t="shared" si="76"/>
        <v>0.42486632499494326</v>
      </c>
      <c r="AV150" s="31"/>
      <c r="AW150" s="19" t="s">
        <v>1337</v>
      </c>
      <c r="AX150" s="19">
        <v>1</v>
      </c>
    </row>
    <row r="151" spans="2:50" x14ac:dyDescent="0.3">
      <c r="B151" s="3" t="s">
        <v>870</v>
      </c>
      <c r="C151" s="4" t="s">
        <v>1083</v>
      </c>
      <c r="D151" s="3" t="s">
        <v>1100</v>
      </c>
      <c r="E151" s="31"/>
      <c r="F151" s="4">
        <v>183092.87</v>
      </c>
      <c r="G151" s="4">
        <v>150591.54999999999</v>
      </c>
      <c r="H151" s="4">
        <v>197215.09</v>
      </c>
      <c r="I151" s="4">
        <v>178792.24</v>
      </c>
      <c r="J151" s="4">
        <v>105324.92</v>
      </c>
      <c r="K151" s="4">
        <v>88180.12</v>
      </c>
      <c r="L151" s="4">
        <v>91454</v>
      </c>
      <c r="M151" s="4">
        <v>193067.16</v>
      </c>
      <c r="N151" s="4">
        <v>183114.83</v>
      </c>
      <c r="O151" s="4">
        <v>195113.17</v>
      </c>
      <c r="P151" s="4">
        <v>190190.3</v>
      </c>
      <c r="Q151" s="4">
        <v>179643.46</v>
      </c>
      <c r="R151" s="4">
        <v>1935779.71</v>
      </c>
      <c r="S151" s="31"/>
      <c r="T151" s="4">
        <v>101374.87</v>
      </c>
      <c r="U151" s="4">
        <v>150591.54999999999</v>
      </c>
      <c r="V151" s="4">
        <v>181565.24</v>
      </c>
      <c r="W151" s="4">
        <v>172657</v>
      </c>
      <c r="X151" s="4">
        <v>88153.919999999998</v>
      </c>
      <c r="Y151" s="4">
        <v>88180.12</v>
      </c>
      <c r="Z151" s="4">
        <v>88000</v>
      </c>
      <c r="AA151" s="4">
        <v>188091.51999999999</v>
      </c>
      <c r="AB151" s="4">
        <v>183114.83</v>
      </c>
      <c r="AC151" s="4">
        <v>187890.24</v>
      </c>
      <c r="AD151" s="4">
        <v>187890.24</v>
      </c>
      <c r="AE151" s="4">
        <v>177024.76</v>
      </c>
      <c r="AF151" s="4">
        <v>1794534.29</v>
      </c>
      <c r="AG151" s="31"/>
      <c r="AH151" s="4">
        <f t="shared" si="63"/>
        <v>-81718</v>
      </c>
      <c r="AI151" s="4">
        <f t="shared" si="64"/>
        <v>0</v>
      </c>
      <c r="AJ151" s="4">
        <f t="shared" si="65"/>
        <v>-15649.850000000006</v>
      </c>
      <c r="AK151" s="4">
        <f t="shared" si="66"/>
        <v>-6135.2399999999907</v>
      </c>
      <c r="AL151" s="4">
        <f t="shared" si="67"/>
        <v>-17171</v>
      </c>
      <c r="AM151" s="4">
        <f t="shared" si="68"/>
        <v>0</v>
      </c>
      <c r="AN151" s="4">
        <f t="shared" si="69"/>
        <v>-3454</v>
      </c>
      <c r="AO151" s="4">
        <f t="shared" si="70"/>
        <v>-4975.640000000014</v>
      </c>
      <c r="AP151" s="4">
        <f t="shared" si="71"/>
        <v>0</v>
      </c>
      <c r="AQ151" s="4">
        <f t="shared" si="72"/>
        <v>-7222.9300000000221</v>
      </c>
      <c r="AR151" s="4">
        <f t="shared" si="73"/>
        <v>-2300.0599999999977</v>
      </c>
      <c r="AS151" s="4">
        <f t="shared" si="74"/>
        <v>-2618.6999999999825</v>
      </c>
      <c r="AT151" s="4">
        <f t="shared" si="75"/>
        <v>-141245.41999999993</v>
      </c>
      <c r="AU151" s="25">
        <f t="shared" si="76"/>
        <v>7.2965647521948632E-2</v>
      </c>
      <c r="AV151" s="31"/>
      <c r="AW151" s="19" t="s">
        <v>1337</v>
      </c>
      <c r="AX151" s="19">
        <v>1</v>
      </c>
    </row>
    <row r="152" spans="2:50" x14ac:dyDescent="0.3">
      <c r="B152" s="3" t="s">
        <v>133</v>
      </c>
      <c r="C152" s="4" t="s">
        <v>1083</v>
      </c>
      <c r="D152" s="3" t="s">
        <v>1100</v>
      </c>
      <c r="E152" s="31"/>
      <c r="F152" s="4">
        <v>20615.349999999999</v>
      </c>
      <c r="G152" s="4">
        <v>4003.96</v>
      </c>
      <c r="H152" s="4">
        <v>9144.84</v>
      </c>
      <c r="I152" s="4">
        <v>23196.080000000002</v>
      </c>
      <c r="J152" s="4">
        <v>34815.19</v>
      </c>
      <c r="K152" s="4">
        <v>39295.839999999997</v>
      </c>
      <c r="L152" s="4">
        <v>33653.18</v>
      </c>
      <c r="M152" s="4">
        <v>20230.45</v>
      </c>
      <c r="N152" s="4">
        <v>10188.040000000001</v>
      </c>
      <c r="O152" s="4">
        <v>13941.19</v>
      </c>
      <c r="P152" s="4">
        <v>0</v>
      </c>
      <c r="Q152" s="4">
        <v>24563.97</v>
      </c>
      <c r="R152" s="4">
        <v>233648.09</v>
      </c>
      <c r="S152" s="31"/>
      <c r="T152" s="4">
        <v>13755.07</v>
      </c>
      <c r="U152" s="4">
        <v>4003.96</v>
      </c>
      <c r="V152" s="4">
        <v>8768.52</v>
      </c>
      <c r="W152" s="4">
        <v>14570.87</v>
      </c>
      <c r="X152" s="4">
        <v>16848.939999999999</v>
      </c>
      <c r="Y152" s="4">
        <v>17490.52</v>
      </c>
      <c r="Z152" s="4">
        <v>17664.32</v>
      </c>
      <c r="AA152" s="4">
        <v>13046.43</v>
      </c>
      <c r="AB152" s="4">
        <v>9491.76</v>
      </c>
      <c r="AC152" s="4">
        <v>12465.03</v>
      </c>
      <c r="AD152" s="4">
        <v>0</v>
      </c>
      <c r="AE152" s="4">
        <v>15546.03</v>
      </c>
      <c r="AF152" s="4">
        <v>143651.45000000001</v>
      </c>
      <c r="AG152" s="31"/>
      <c r="AH152" s="4">
        <f t="shared" si="63"/>
        <v>-6860.2799999999988</v>
      </c>
      <c r="AI152" s="4">
        <f t="shared" si="64"/>
        <v>0</v>
      </c>
      <c r="AJ152" s="4">
        <f t="shared" si="65"/>
        <v>-376.31999999999971</v>
      </c>
      <c r="AK152" s="4">
        <f t="shared" si="66"/>
        <v>-8625.2100000000009</v>
      </c>
      <c r="AL152" s="4">
        <f t="shared" si="67"/>
        <v>-17966.250000000004</v>
      </c>
      <c r="AM152" s="4">
        <f t="shared" si="68"/>
        <v>-21805.319999999996</v>
      </c>
      <c r="AN152" s="4">
        <f t="shared" si="69"/>
        <v>-15988.86</v>
      </c>
      <c r="AO152" s="4">
        <f t="shared" si="70"/>
        <v>-7184.02</v>
      </c>
      <c r="AP152" s="4">
        <f t="shared" si="71"/>
        <v>-696.28000000000065</v>
      </c>
      <c r="AQ152" s="4">
        <f t="shared" si="72"/>
        <v>-1476.1599999999999</v>
      </c>
      <c r="AR152" s="4">
        <f t="shared" si="73"/>
        <v>0</v>
      </c>
      <c r="AS152" s="4">
        <f t="shared" si="74"/>
        <v>-9017.94</v>
      </c>
      <c r="AT152" s="4">
        <f t="shared" si="75"/>
        <v>-89996.639999999985</v>
      </c>
      <c r="AU152" s="25">
        <f t="shared" si="76"/>
        <v>0.38518029400539927</v>
      </c>
      <c r="AV152" s="31"/>
      <c r="AW152" s="19" t="s">
        <v>1337</v>
      </c>
      <c r="AX152" s="19">
        <v>1</v>
      </c>
    </row>
    <row r="153" spans="2:50" x14ac:dyDescent="0.3">
      <c r="B153" s="3" t="s">
        <v>952</v>
      </c>
      <c r="C153" s="4" t="s">
        <v>1083</v>
      </c>
      <c r="D153" s="3" t="s">
        <v>1100</v>
      </c>
      <c r="E153" s="31"/>
      <c r="F153" s="4">
        <v>1597.91</v>
      </c>
      <c r="G153" s="4">
        <v>1515.04</v>
      </c>
      <c r="H153" s="4">
        <v>2832.05</v>
      </c>
      <c r="I153" s="4">
        <v>1276.83</v>
      </c>
      <c r="J153" s="4">
        <v>1039.06</v>
      </c>
      <c r="K153" s="4">
        <v>2077.67</v>
      </c>
      <c r="L153" s="4">
        <v>2609.61</v>
      </c>
      <c r="M153" s="4">
        <v>2380.3000000000002</v>
      </c>
      <c r="N153" s="4">
        <v>1695.23</v>
      </c>
      <c r="O153" s="4">
        <v>2181.73</v>
      </c>
      <c r="P153" s="4">
        <v>2064.11</v>
      </c>
      <c r="Q153" s="4">
        <v>1563.36</v>
      </c>
      <c r="R153" s="4">
        <v>22832.9</v>
      </c>
      <c r="S153" s="31"/>
      <c r="T153" s="4">
        <v>1005.71</v>
      </c>
      <c r="U153" s="4">
        <v>954.34</v>
      </c>
      <c r="V153" s="4">
        <v>1061.75</v>
      </c>
      <c r="W153" s="4">
        <v>987.03</v>
      </c>
      <c r="X153" s="4">
        <v>982.36</v>
      </c>
      <c r="Y153" s="4">
        <v>1271.27</v>
      </c>
      <c r="Z153" s="4">
        <v>959.01</v>
      </c>
      <c r="AA153" s="4">
        <v>1038.4000000000001</v>
      </c>
      <c r="AB153" s="4">
        <v>1033.73</v>
      </c>
      <c r="AC153" s="4">
        <v>1022.53</v>
      </c>
      <c r="AD153" s="4">
        <v>1005.71</v>
      </c>
      <c r="AE153" s="4">
        <v>971.16</v>
      </c>
      <c r="AF153" s="4">
        <v>12293</v>
      </c>
      <c r="AG153" s="31"/>
      <c r="AH153" s="4">
        <f t="shared" si="63"/>
        <v>-592.20000000000005</v>
      </c>
      <c r="AI153" s="4">
        <f t="shared" si="64"/>
        <v>-560.69999999999993</v>
      </c>
      <c r="AJ153" s="4">
        <f t="shared" si="65"/>
        <v>-1770.3000000000002</v>
      </c>
      <c r="AK153" s="4">
        <f t="shared" si="66"/>
        <v>-289.79999999999995</v>
      </c>
      <c r="AL153" s="4">
        <f t="shared" si="67"/>
        <v>-56.699999999999932</v>
      </c>
      <c r="AM153" s="4">
        <f t="shared" si="68"/>
        <v>-806.40000000000009</v>
      </c>
      <c r="AN153" s="4">
        <f t="shared" si="69"/>
        <v>-1650.6000000000001</v>
      </c>
      <c r="AO153" s="4">
        <f t="shared" si="70"/>
        <v>-1341.9</v>
      </c>
      <c r="AP153" s="4">
        <f t="shared" si="71"/>
        <v>-661.5</v>
      </c>
      <c r="AQ153" s="4">
        <f t="shared" si="72"/>
        <v>-1159.2</v>
      </c>
      <c r="AR153" s="4">
        <f t="shared" si="73"/>
        <v>-1058.4000000000001</v>
      </c>
      <c r="AS153" s="4">
        <f t="shared" si="74"/>
        <v>-592.19999999999993</v>
      </c>
      <c r="AT153" s="4">
        <f t="shared" si="75"/>
        <v>-10539.900000000001</v>
      </c>
      <c r="AU153" s="25">
        <f t="shared" si="76"/>
        <v>0.46161022033994809</v>
      </c>
      <c r="AV153" s="31"/>
      <c r="AW153" s="19" t="s">
        <v>1337</v>
      </c>
      <c r="AX153" s="19">
        <v>1</v>
      </c>
    </row>
    <row r="154" spans="2:50" x14ac:dyDescent="0.3">
      <c r="B154" s="3" t="s">
        <v>953</v>
      </c>
      <c r="C154" s="4" t="s">
        <v>1083</v>
      </c>
      <c r="D154" s="3" t="s">
        <v>1100</v>
      </c>
      <c r="E154" s="31"/>
      <c r="F154" s="4">
        <v>8197.41</v>
      </c>
      <c r="G154" s="4">
        <v>6788.6</v>
      </c>
      <c r="H154" s="4">
        <v>12664.64</v>
      </c>
      <c r="I154" s="4">
        <v>12056.09</v>
      </c>
      <c r="J154" s="4">
        <v>23628.89</v>
      </c>
      <c r="K154" s="4">
        <v>20330.150000000001</v>
      </c>
      <c r="L154" s="4">
        <v>13398.85</v>
      </c>
      <c r="M154" s="4">
        <v>22397.91</v>
      </c>
      <c r="N154" s="4">
        <v>8969.42</v>
      </c>
      <c r="O154" s="4">
        <v>16839.45</v>
      </c>
      <c r="P154" s="4">
        <v>0</v>
      </c>
      <c r="Q154" s="4">
        <v>0</v>
      </c>
      <c r="R154" s="4">
        <v>145271.41</v>
      </c>
      <c r="S154" s="31"/>
      <c r="T154" s="4">
        <v>8197.41</v>
      </c>
      <c r="U154" s="4">
        <v>6788.6</v>
      </c>
      <c r="V154" s="4">
        <v>12315.2</v>
      </c>
      <c r="W154" s="4">
        <v>11858.97</v>
      </c>
      <c r="X154" s="4">
        <v>19872.93</v>
      </c>
      <c r="Y154" s="4">
        <v>18789.03</v>
      </c>
      <c r="Z154" s="4">
        <v>13147.97</v>
      </c>
      <c r="AA154" s="4">
        <v>20251.23</v>
      </c>
      <c r="AB154" s="4">
        <v>8969.42</v>
      </c>
      <c r="AC154" s="4">
        <v>15489.17</v>
      </c>
      <c r="AD154" s="4">
        <v>0</v>
      </c>
      <c r="AE154" s="4">
        <v>0</v>
      </c>
      <c r="AF154" s="4">
        <v>135679.93</v>
      </c>
      <c r="AG154" s="31"/>
      <c r="AH154" s="4">
        <f t="shared" si="63"/>
        <v>0</v>
      </c>
      <c r="AI154" s="4">
        <f t="shared" si="64"/>
        <v>0</v>
      </c>
      <c r="AJ154" s="4">
        <f t="shared" si="65"/>
        <v>-349.43999999999869</v>
      </c>
      <c r="AK154" s="4">
        <f t="shared" si="66"/>
        <v>-197.1200000000008</v>
      </c>
      <c r="AL154" s="4">
        <f t="shared" si="67"/>
        <v>-3755.9599999999991</v>
      </c>
      <c r="AM154" s="4">
        <f t="shared" si="68"/>
        <v>-1541.1200000000026</v>
      </c>
      <c r="AN154" s="4">
        <f t="shared" si="69"/>
        <v>-250.88000000000102</v>
      </c>
      <c r="AO154" s="4">
        <f t="shared" si="70"/>
        <v>-2146.6800000000003</v>
      </c>
      <c r="AP154" s="4">
        <f t="shared" si="71"/>
        <v>0</v>
      </c>
      <c r="AQ154" s="4">
        <f t="shared" si="72"/>
        <v>-1350.2800000000007</v>
      </c>
      <c r="AR154" s="4">
        <f t="shared" si="73"/>
        <v>0</v>
      </c>
      <c r="AS154" s="4">
        <f t="shared" si="74"/>
        <v>0</v>
      </c>
      <c r="AT154" s="4">
        <f t="shared" si="75"/>
        <v>-9591.4800000000105</v>
      </c>
      <c r="AU154" s="25">
        <f t="shared" si="76"/>
        <v>6.6024553626897478E-2</v>
      </c>
      <c r="AV154" s="31"/>
      <c r="AW154" s="19" t="s">
        <v>1337</v>
      </c>
      <c r="AX154" s="19">
        <v>1</v>
      </c>
    </row>
    <row r="155" spans="2:50" x14ac:dyDescent="0.3">
      <c r="B155" s="3" t="s">
        <v>756</v>
      </c>
      <c r="C155" s="4" t="s">
        <v>1083</v>
      </c>
      <c r="D155" s="3" t="s">
        <v>1100</v>
      </c>
      <c r="E155" s="31"/>
      <c r="F155" s="4">
        <v>14630.76</v>
      </c>
      <c r="G155" s="4">
        <v>18076.41</v>
      </c>
      <c r="H155" s="4">
        <v>34315.14</v>
      </c>
      <c r="I155" s="4">
        <v>30480.75</v>
      </c>
      <c r="J155" s="4">
        <v>36453.21</v>
      </c>
      <c r="K155" s="4">
        <v>33855.72</v>
      </c>
      <c r="L155" s="4">
        <v>16291.74</v>
      </c>
      <c r="M155" s="4">
        <v>36029.129999999997</v>
      </c>
      <c r="N155" s="4">
        <v>31099.200000000001</v>
      </c>
      <c r="O155" s="4">
        <v>37495.74</v>
      </c>
      <c r="P155" s="4">
        <v>38255.550000000003</v>
      </c>
      <c r="Q155" s="4">
        <v>25109.07</v>
      </c>
      <c r="R155" s="4">
        <v>352092.42</v>
      </c>
      <c r="S155" s="31"/>
      <c r="T155" s="4">
        <v>14630.76</v>
      </c>
      <c r="U155" s="4">
        <v>18076.41</v>
      </c>
      <c r="V155" s="4">
        <v>34315.14</v>
      </c>
      <c r="W155" s="4">
        <v>30480.75</v>
      </c>
      <c r="X155" s="4">
        <v>35340</v>
      </c>
      <c r="Y155" s="4">
        <v>33855.72</v>
      </c>
      <c r="Z155" s="4">
        <v>16291.74</v>
      </c>
      <c r="AA155" s="4">
        <v>35340</v>
      </c>
      <c r="AB155" s="4">
        <v>31099.200000000001</v>
      </c>
      <c r="AC155" s="4">
        <v>35340</v>
      </c>
      <c r="AD155" s="4">
        <v>35340</v>
      </c>
      <c r="AE155" s="4">
        <v>25109.07</v>
      </c>
      <c r="AF155" s="4">
        <v>345218.79</v>
      </c>
      <c r="AG155" s="31"/>
      <c r="AH155" s="4">
        <f t="shared" si="63"/>
        <v>0</v>
      </c>
      <c r="AI155" s="4">
        <f t="shared" si="64"/>
        <v>0</v>
      </c>
      <c r="AJ155" s="4">
        <f t="shared" si="65"/>
        <v>0</v>
      </c>
      <c r="AK155" s="4">
        <f t="shared" si="66"/>
        <v>0</v>
      </c>
      <c r="AL155" s="4">
        <f t="shared" si="67"/>
        <v>-1113.2099999999991</v>
      </c>
      <c r="AM155" s="4">
        <f t="shared" si="68"/>
        <v>0</v>
      </c>
      <c r="AN155" s="4">
        <f t="shared" si="69"/>
        <v>0</v>
      </c>
      <c r="AO155" s="4">
        <f t="shared" si="70"/>
        <v>-689.12999999999738</v>
      </c>
      <c r="AP155" s="4">
        <f t="shared" si="71"/>
        <v>0</v>
      </c>
      <c r="AQ155" s="4">
        <f t="shared" si="72"/>
        <v>-2155.739999999998</v>
      </c>
      <c r="AR155" s="4">
        <f t="shared" si="73"/>
        <v>-2915.5500000000029</v>
      </c>
      <c r="AS155" s="4">
        <f t="shared" si="74"/>
        <v>0</v>
      </c>
      <c r="AT155" s="4">
        <f t="shared" si="75"/>
        <v>-6873.6300000000047</v>
      </c>
      <c r="AU155" s="25">
        <f t="shared" si="76"/>
        <v>1.9522232259359645E-2</v>
      </c>
      <c r="AV155" s="31"/>
      <c r="AW155" s="19">
        <v>1</v>
      </c>
      <c r="AX155" s="19" t="s">
        <v>1337</v>
      </c>
    </row>
    <row r="156" spans="2:50" x14ac:dyDescent="0.3">
      <c r="B156" s="3" t="s">
        <v>720</v>
      </c>
      <c r="C156" s="4" t="s">
        <v>1083</v>
      </c>
      <c r="D156" s="3" t="s">
        <v>1100</v>
      </c>
      <c r="E156" s="31"/>
      <c r="F156" s="4">
        <v>6124.12</v>
      </c>
      <c r="G156" s="4">
        <v>5621.96</v>
      </c>
      <c r="H156" s="4">
        <v>5715.44</v>
      </c>
      <c r="I156" s="4">
        <v>7643.75</v>
      </c>
      <c r="J156" s="4">
        <v>8113.26</v>
      </c>
      <c r="K156" s="4">
        <v>8670.33</v>
      </c>
      <c r="L156" s="4">
        <v>352.8</v>
      </c>
      <c r="M156" s="4">
        <v>18136.11</v>
      </c>
      <c r="N156" s="4">
        <v>302.39999999999998</v>
      </c>
      <c r="O156" s="4">
        <v>6409.66</v>
      </c>
      <c r="P156" s="4">
        <v>6808.64</v>
      </c>
      <c r="Q156" s="4">
        <v>144.9</v>
      </c>
      <c r="R156" s="4">
        <v>74043.37</v>
      </c>
      <c r="S156" s="31"/>
      <c r="T156" s="4">
        <v>6043.93</v>
      </c>
      <c r="U156" s="4">
        <v>5489.66</v>
      </c>
      <c r="V156" s="4">
        <v>5493.2</v>
      </c>
      <c r="W156" s="4">
        <v>7537.1</v>
      </c>
      <c r="X156" s="4">
        <v>7118.76</v>
      </c>
      <c r="Y156" s="4">
        <v>8097.03</v>
      </c>
      <c r="Z156" s="4">
        <v>352.8</v>
      </c>
      <c r="AA156" s="4">
        <v>16300.19</v>
      </c>
      <c r="AB156" s="4">
        <v>302.39999999999998</v>
      </c>
      <c r="AC156" s="4">
        <v>6344.04</v>
      </c>
      <c r="AD156" s="4">
        <v>5817.84</v>
      </c>
      <c r="AE156" s="4">
        <v>144.9</v>
      </c>
      <c r="AF156" s="4">
        <v>69041.850000000006</v>
      </c>
      <c r="AG156" s="31"/>
      <c r="AH156" s="4">
        <f t="shared" si="63"/>
        <v>-80.1899999999996</v>
      </c>
      <c r="AI156" s="4">
        <f t="shared" si="64"/>
        <v>-132.30000000000018</v>
      </c>
      <c r="AJ156" s="4">
        <f t="shared" si="65"/>
        <v>-222.23999999999978</v>
      </c>
      <c r="AK156" s="4">
        <f t="shared" si="66"/>
        <v>-106.64999999999964</v>
      </c>
      <c r="AL156" s="4">
        <f t="shared" si="67"/>
        <v>-994.5</v>
      </c>
      <c r="AM156" s="4">
        <f t="shared" si="68"/>
        <v>-573.30000000000018</v>
      </c>
      <c r="AN156" s="4">
        <f t="shared" si="69"/>
        <v>0</v>
      </c>
      <c r="AO156" s="4">
        <f t="shared" si="70"/>
        <v>-1835.92</v>
      </c>
      <c r="AP156" s="4">
        <f t="shared" si="71"/>
        <v>0</v>
      </c>
      <c r="AQ156" s="4">
        <f t="shared" si="72"/>
        <v>-65.619999999999891</v>
      </c>
      <c r="AR156" s="4">
        <f t="shared" si="73"/>
        <v>-990.80000000000018</v>
      </c>
      <c r="AS156" s="4">
        <f t="shared" si="74"/>
        <v>0</v>
      </c>
      <c r="AT156" s="4">
        <f t="shared" si="75"/>
        <v>-5001.5199999999895</v>
      </c>
      <c r="AU156" s="25">
        <f t="shared" si="76"/>
        <v>6.7548519198950427E-2</v>
      </c>
      <c r="AV156" s="31"/>
      <c r="AW156" s="19" t="s">
        <v>1337</v>
      </c>
      <c r="AX156" s="19">
        <v>1</v>
      </c>
    </row>
    <row r="157" spans="2:50" x14ac:dyDescent="0.3">
      <c r="B157" s="3" t="s">
        <v>135</v>
      </c>
      <c r="C157" s="4" t="s">
        <v>1083</v>
      </c>
      <c r="D157" s="3" t="s">
        <v>1100</v>
      </c>
      <c r="E157" s="31"/>
      <c r="F157" s="4">
        <v>7794.03</v>
      </c>
      <c r="G157" s="4">
        <v>6750.4</v>
      </c>
      <c r="H157" s="4">
        <v>10359.01</v>
      </c>
      <c r="I157" s="4">
        <v>8824.7999999999993</v>
      </c>
      <c r="J157" s="4">
        <v>0</v>
      </c>
      <c r="K157" s="4">
        <v>0</v>
      </c>
      <c r="L157" s="4">
        <v>6179.74</v>
      </c>
      <c r="M157" s="4">
        <v>4852.7700000000004</v>
      </c>
      <c r="N157" s="4">
        <v>2794.38</v>
      </c>
      <c r="O157" s="4">
        <v>2989.47</v>
      </c>
      <c r="P157" s="4">
        <v>9500.1</v>
      </c>
      <c r="Q157" s="4">
        <v>4039.8</v>
      </c>
      <c r="R157" s="4">
        <v>64084.5</v>
      </c>
      <c r="S157" s="31"/>
      <c r="T157" s="4">
        <v>7377.58</v>
      </c>
      <c r="U157" s="4">
        <v>6307.32</v>
      </c>
      <c r="V157" s="4">
        <v>8719.6</v>
      </c>
      <c r="W157" s="4">
        <v>7959.29</v>
      </c>
      <c r="X157" s="4">
        <v>0</v>
      </c>
      <c r="Y157" s="4">
        <v>0</v>
      </c>
      <c r="Z157" s="4">
        <v>5904.15</v>
      </c>
      <c r="AA157" s="4">
        <v>4829.6899999999996</v>
      </c>
      <c r="AB157" s="4">
        <v>2794.38</v>
      </c>
      <c r="AC157" s="4">
        <v>2989.47</v>
      </c>
      <c r="AD157" s="4">
        <v>8359.83</v>
      </c>
      <c r="AE157" s="4">
        <v>4039.8</v>
      </c>
      <c r="AF157" s="4">
        <v>59281.11</v>
      </c>
      <c r="AG157" s="31"/>
      <c r="AH157" s="4">
        <f t="shared" si="63"/>
        <v>-416.44999999999982</v>
      </c>
      <c r="AI157" s="4">
        <f t="shared" si="64"/>
        <v>-443.07999999999993</v>
      </c>
      <c r="AJ157" s="4">
        <f t="shared" si="65"/>
        <v>-1639.4099999999999</v>
      </c>
      <c r="AK157" s="4">
        <f t="shared" si="66"/>
        <v>-865.50999999999931</v>
      </c>
      <c r="AL157" s="4">
        <f t="shared" si="67"/>
        <v>0</v>
      </c>
      <c r="AM157" s="4">
        <f t="shared" si="68"/>
        <v>0</v>
      </c>
      <c r="AN157" s="4">
        <f t="shared" si="69"/>
        <v>-275.59000000000015</v>
      </c>
      <c r="AO157" s="4">
        <f t="shared" si="70"/>
        <v>-23.080000000000837</v>
      </c>
      <c r="AP157" s="4">
        <f t="shared" si="71"/>
        <v>0</v>
      </c>
      <c r="AQ157" s="4">
        <f t="shared" si="72"/>
        <v>0</v>
      </c>
      <c r="AR157" s="4">
        <f t="shared" si="73"/>
        <v>-1140.2700000000004</v>
      </c>
      <c r="AS157" s="4">
        <f t="shared" si="74"/>
        <v>0</v>
      </c>
      <c r="AT157" s="4">
        <f t="shared" si="75"/>
        <v>-4803.3899999999994</v>
      </c>
      <c r="AU157" s="25">
        <f t="shared" si="76"/>
        <v>7.4954006038901747E-2</v>
      </c>
      <c r="AV157" s="31"/>
      <c r="AW157" s="19" t="s">
        <v>1337</v>
      </c>
      <c r="AX157" s="19">
        <v>1</v>
      </c>
    </row>
    <row r="158" spans="2:50" x14ac:dyDescent="0.3">
      <c r="B158" s="3" t="s">
        <v>755</v>
      </c>
      <c r="C158" s="4" t="s">
        <v>1083</v>
      </c>
      <c r="D158" s="3" t="s">
        <v>1100</v>
      </c>
      <c r="E158" s="31"/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2148.8000000000002</v>
      </c>
      <c r="L158" s="4">
        <v>264.39999999999998</v>
      </c>
      <c r="M158" s="4">
        <v>1945.8</v>
      </c>
      <c r="N158" s="4">
        <v>1364.2</v>
      </c>
      <c r="O158" s="4">
        <v>1462.6</v>
      </c>
      <c r="P158" s="4">
        <v>1079.8</v>
      </c>
      <c r="Q158" s="4">
        <v>1081.2</v>
      </c>
      <c r="R158" s="4">
        <v>9346.7999999999993</v>
      </c>
      <c r="S158" s="31"/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1686.8</v>
      </c>
      <c r="Z158" s="4">
        <v>264.39999999999998</v>
      </c>
      <c r="AA158" s="4">
        <v>1582.8</v>
      </c>
      <c r="AB158" s="4">
        <v>1133.2</v>
      </c>
      <c r="AC158" s="4">
        <v>1022.6</v>
      </c>
      <c r="AD158" s="4">
        <v>980.8</v>
      </c>
      <c r="AE158" s="4">
        <v>982.2</v>
      </c>
      <c r="AF158" s="4">
        <v>7652.8</v>
      </c>
      <c r="AG158" s="31"/>
      <c r="AH158" s="4">
        <f t="shared" si="63"/>
        <v>0</v>
      </c>
      <c r="AI158" s="4">
        <f t="shared" si="64"/>
        <v>0</v>
      </c>
      <c r="AJ158" s="4">
        <f t="shared" si="65"/>
        <v>0</v>
      </c>
      <c r="AK158" s="4">
        <f t="shared" si="66"/>
        <v>0</v>
      </c>
      <c r="AL158" s="4">
        <f t="shared" si="67"/>
        <v>0</v>
      </c>
      <c r="AM158" s="4">
        <f t="shared" si="68"/>
        <v>-462.00000000000023</v>
      </c>
      <c r="AN158" s="4">
        <f t="shared" si="69"/>
        <v>0</v>
      </c>
      <c r="AO158" s="4">
        <f t="shared" si="70"/>
        <v>-363</v>
      </c>
      <c r="AP158" s="4">
        <f t="shared" si="71"/>
        <v>-231</v>
      </c>
      <c r="AQ158" s="4">
        <f t="shared" si="72"/>
        <v>-439.99999999999989</v>
      </c>
      <c r="AR158" s="4">
        <f t="shared" si="73"/>
        <v>-99</v>
      </c>
      <c r="AS158" s="4">
        <f t="shared" si="74"/>
        <v>-99</v>
      </c>
      <c r="AT158" s="4">
        <f t="shared" si="75"/>
        <v>-1693.9999999999991</v>
      </c>
      <c r="AU158" s="25">
        <f t="shared" si="76"/>
        <v>0.18123849873753575</v>
      </c>
      <c r="AV158" s="31"/>
      <c r="AW158" s="19" t="s">
        <v>1337</v>
      </c>
      <c r="AX158" s="19">
        <v>1</v>
      </c>
    </row>
    <row r="159" spans="2:50" x14ac:dyDescent="0.3">
      <c r="B159" s="3" t="s">
        <v>134</v>
      </c>
      <c r="C159" s="4" t="s">
        <v>1083</v>
      </c>
      <c r="D159" s="3" t="s">
        <v>1100</v>
      </c>
      <c r="E159" s="31"/>
      <c r="F159" s="4">
        <v>11724.02</v>
      </c>
      <c r="G159" s="4">
        <v>8641.26</v>
      </c>
      <c r="H159" s="4">
        <v>6842.47</v>
      </c>
      <c r="I159" s="4">
        <v>5222.47</v>
      </c>
      <c r="J159" s="4">
        <v>2206.62</v>
      </c>
      <c r="K159" s="4">
        <v>7686.31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42323.15</v>
      </c>
      <c r="S159" s="31"/>
      <c r="T159" s="4">
        <v>11132.66</v>
      </c>
      <c r="U159" s="4">
        <v>8336.6200000000008</v>
      </c>
      <c r="V159" s="4">
        <v>6734.95</v>
      </c>
      <c r="W159" s="4">
        <v>5222.47</v>
      </c>
      <c r="X159" s="4">
        <v>2206.62</v>
      </c>
      <c r="Y159" s="4">
        <v>7480.23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41113.550000000003</v>
      </c>
      <c r="AG159" s="31"/>
      <c r="AH159" s="4">
        <f t="shared" si="63"/>
        <v>-591.36000000000058</v>
      </c>
      <c r="AI159" s="4">
        <f t="shared" si="64"/>
        <v>-304.63999999999942</v>
      </c>
      <c r="AJ159" s="4">
        <f t="shared" si="65"/>
        <v>-107.52000000000044</v>
      </c>
      <c r="AK159" s="4">
        <f t="shared" si="66"/>
        <v>0</v>
      </c>
      <c r="AL159" s="4">
        <f t="shared" si="67"/>
        <v>0</v>
      </c>
      <c r="AM159" s="4">
        <f t="shared" si="68"/>
        <v>-206.08000000000084</v>
      </c>
      <c r="AN159" s="4">
        <f t="shared" si="69"/>
        <v>0</v>
      </c>
      <c r="AO159" s="4">
        <f t="shared" si="70"/>
        <v>0</v>
      </c>
      <c r="AP159" s="4">
        <f t="shared" si="71"/>
        <v>0</v>
      </c>
      <c r="AQ159" s="4">
        <f t="shared" si="72"/>
        <v>0</v>
      </c>
      <c r="AR159" s="4">
        <f t="shared" si="73"/>
        <v>0</v>
      </c>
      <c r="AS159" s="4">
        <f t="shared" si="74"/>
        <v>0</v>
      </c>
      <c r="AT159" s="4">
        <f t="shared" si="75"/>
        <v>-1209.5999999999985</v>
      </c>
      <c r="AU159" s="25">
        <f t="shared" si="76"/>
        <v>2.8580103324067289E-2</v>
      </c>
      <c r="AV159" s="31"/>
      <c r="AW159" s="19" t="s">
        <v>1337</v>
      </c>
      <c r="AX159" s="19">
        <v>1</v>
      </c>
    </row>
    <row r="160" spans="2:50" x14ac:dyDescent="0.3">
      <c r="B160" s="3" t="s">
        <v>14</v>
      </c>
      <c r="C160" s="4" t="s">
        <v>1083</v>
      </c>
      <c r="D160" s="3" t="s">
        <v>1100</v>
      </c>
      <c r="E160" s="31"/>
      <c r="F160" s="4">
        <v>1093.8</v>
      </c>
      <c r="G160" s="4">
        <v>838.62</v>
      </c>
      <c r="H160" s="4">
        <v>250.12</v>
      </c>
      <c r="I160" s="4">
        <v>737.18</v>
      </c>
      <c r="J160" s="4">
        <v>1941.08</v>
      </c>
      <c r="K160" s="4">
        <v>5288.79</v>
      </c>
      <c r="L160" s="4">
        <v>5222.08</v>
      </c>
      <c r="M160" s="4">
        <v>6148.6</v>
      </c>
      <c r="N160" s="4">
        <v>4606.46</v>
      </c>
      <c r="O160" s="4">
        <v>5068.42</v>
      </c>
      <c r="P160" s="4">
        <v>4617.54</v>
      </c>
      <c r="Q160" s="4">
        <v>2356.04</v>
      </c>
      <c r="R160" s="4">
        <v>38168.730000000003</v>
      </c>
      <c r="S160" s="31"/>
      <c r="T160" s="4">
        <v>1093.8</v>
      </c>
      <c r="U160" s="4">
        <v>838.62</v>
      </c>
      <c r="V160" s="4">
        <v>250.12</v>
      </c>
      <c r="W160" s="4">
        <v>737.18</v>
      </c>
      <c r="X160" s="4">
        <v>1941.08</v>
      </c>
      <c r="Y160" s="4">
        <v>5288.79</v>
      </c>
      <c r="Z160" s="4">
        <v>5222.08</v>
      </c>
      <c r="AA160" s="4">
        <v>5378.6</v>
      </c>
      <c r="AB160" s="4">
        <v>4606.46</v>
      </c>
      <c r="AC160" s="4">
        <v>5068.42</v>
      </c>
      <c r="AD160" s="4">
        <v>4617.54</v>
      </c>
      <c r="AE160" s="4">
        <v>2356.04</v>
      </c>
      <c r="AF160" s="4">
        <v>37398.730000000003</v>
      </c>
      <c r="AG160" s="31"/>
      <c r="AH160" s="4">
        <f t="shared" si="63"/>
        <v>0</v>
      </c>
      <c r="AI160" s="4">
        <f t="shared" si="64"/>
        <v>0</v>
      </c>
      <c r="AJ160" s="4">
        <f t="shared" si="65"/>
        <v>0</v>
      </c>
      <c r="AK160" s="4">
        <f t="shared" si="66"/>
        <v>0</v>
      </c>
      <c r="AL160" s="4">
        <f t="shared" si="67"/>
        <v>0</v>
      </c>
      <c r="AM160" s="4">
        <f t="shared" si="68"/>
        <v>0</v>
      </c>
      <c r="AN160" s="4">
        <f t="shared" si="69"/>
        <v>0</v>
      </c>
      <c r="AO160" s="4">
        <f t="shared" si="70"/>
        <v>-770</v>
      </c>
      <c r="AP160" s="4">
        <f t="shared" si="71"/>
        <v>0</v>
      </c>
      <c r="AQ160" s="4">
        <f t="shared" si="72"/>
        <v>0</v>
      </c>
      <c r="AR160" s="4">
        <f t="shared" si="73"/>
        <v>0</v>
      </c>
      <c r="AS160" s="4">
        <f t="shared" si="74"/>
        <v>0</v>
      </c>
      <c r="AT160" s="4">
        <f t="shared" si="75"/>
        <v>-770</v>
      </c>
      <c r="AU160" s="25">
        <f t="shared" si="76"/>
        <v>2.0173581882341904E-2</v>
      </c>
      <c r="AV160" s="31"/>
      <c r="AW160" s="19" t="s">
        <v>1337</v>
      </c>
      <c r="AX160" s="19">
        <v>1</v>
      </c>
    </row>
    <row r="161" spans="2:50" x14ac:dyDescent="0.3">
      <c r="B161" s="3" t="s">
        <v>136</v>
      </c>
      <c r="C161" s="4" t="s">
        <v>1083</v>
      </c>
      <c r="D161" s="3" t="s">
        <v>1100</v>
      </c>
      <c r="E161" s="31"/>
      <c r="F161" s="4">
        <v>29360.21</v>
      </c>
      <c r="G161" s="4">
        <v>28885.279999999999</v>
      </c>
      <c r="H161" s="4">
        <v>25703.56</v>
      </c>
      <c r="I161" s="4">
        <v>21399.86</v>
      </c>
      <c r="J161" s="4">
        <v>31681.05</v>
      </c>
      <c r="K161" s="4">
        <v>16292.5</v>
      </c>
      <c r="L161" s="4">
        <v>18369.240000000002</v>
      </c>
      <c r="M161" s="4">
        <v>18186.05</v>
      </c>
      <c r="N161" s="4">
        <v>24215.88</v>
      </c>
      <c r="O161" s="4">
        <v>6893.28</v>
      </c>
      <c r="P161" s="4">
        <v>19470.88</v>
      </c>
      <c r="Q161" s="4">
        <v>19413.740000000002</v>
      </c>
      <c r="R161" s="4">
        <v>259871.53</v>
      </c>
      <c r="S161" s="31"/>
      <c r="T161" s="4">
        <v>29339.49</v>
      </c>
      <c r="U161" s="4">
        <v>28857.16</v>
      </c>
      <c r="V161" s="4">
        <v>25696.16</v>
      </c>
      <c r="W161" s="4">
        <v>21279.03</v>
      </c>
      <c r="X161" s="4">
        <v>31534.78</v>
      </c>
      <c r="Y161" s="4">
        <v>16292.5</v>
      </c>
      <c r="Z161" s="4">
        <v>18369.240000000002</v>
      </c>
      <c r="AA161" s="4">
        <v>18186.05</v>
      </c>
      <c r="AB161" s="4">
        <v>24209.96</v>
      </c>
      <c r="AC161" s="4">
        <v>6893.28</v>
      </c>
      <c r="AD161" s="4">
        <v>19470.88</v>
      </c>
      <c r="AE161" s="4">
        <v>19413.740000000002</v>
      </c>
      <c r="AF161" s="4">
        <v>259542.27</v>
      </c>
      <c r="AG161" s="31"/>
      <c r="AH161" s="4">
        <f t="shared" si="63"/>
        <v>-20.719999999997526</v>
      </c>
      <c r="AI161" s="4">
        <f t="shared" si="64"/>
        <v>-28.119999999998981</v>
      </c>
      <c r="AJ161" s="4">
        <f t="shared" si="65"/>
        <v>-7.4000000000014552</v>
      </c>
      <c r="AK161" s="4">
        <f t="shared" si="66"/>
        <v>-120.83000000000175</v>
      </c>
      <c r="AL161" s="4">
        <f t="shared" si="67"/>
        <v>-146.27000000000044</v>
      </c>
      <c r="AM161" s="4">
        <f t="shared" si="68"/>
        <v>0</v>
      </c>
      <c r="AN161" s="4">
        <f t="shared" si="69"/>
        <v>0</v>
      </c>
      <c r="AO161" s="4">
        <f t="shared" si="70"/>
        <v>0</v>
      </c>
      <c r="AP161" s="4">
        <f t="shared" si="71"/>
        <v>-5.9200000000018917</v>
      </c>
      <c r="AQ161" s="4">
        <f t="shared" si="72"/>
        <v>0</v>
      </c>
      <c r="AR161" s="4">
        <f t="shared" si="73"/>
        <v>0</v>
      </c>
      <c r="AS161" s="4">
        <f t="shared" si="74"/>
        <v>0</v>
      </c>
      <c r="AT161" s="4">
        <f t="shared" si="75"/>
        <v>-329.26000000000931</v>
      </c>
      <c r="AU161" s="25">
        <f t="shared" si="76"/>
        <v>1.2670106648466238E-3</v>
      </c>
      <c r="AV161" s="31"/>
      <c r="AW161" s="19" t="s">
        <v>1337</v>
      </c>
      <c r="AX161" s="19">
        <v>1</v>
      </c>
    </row>
    <row r="162" spans="2:50" x14ac:dyDescent="0.3">
      <c r="B162" s="3" t="s">
        <v>775</v>
      </c>
      <c r="C162" s="4" t="s">
        <v>1083</v>
      </c>
      <c r="D162" s="3" t="s">
        <v>1101</v>
      </c>
      <c r="E162" s="31"/>
      <c r="F162" s="4">
        <v>2968.56</v>
      </c>
      <c r="G162" s="4">
        <v>9453.4500000000007</v>
      </c>
      <c r="H162" s="4">
        <v>31505.61</v>
      </c>
      <c r="I162" s="4">
        <v>20267.490000000002</v>
      </c>
      <c r="J162" s="4">
        <v>21928.47</v>
      </c>
      <c r="K162" s="4">
        <v>22334.880000000001</v>
      </c>
      <c r="L162" s="4">
        <v>17086.89</v>
      </c>
      <c r="M162" s="4">
        <v>26540.34</v>
      </c>
      <c r="N162" s="4">
        <v>21963.81</v>
      </c>
      <c r="O162" s="4">
        <v>21963.81</v>
      </c>
      <c r="P162" s="4">
        <v>21787.11</v>
      </c>
      <c r="Q162" s="4">
        <v>14259.69</v>
      </c>
      <c r="R162" s="4">
        <v>232060.11</v>
      </c>
      <c r="S162" s="31"/>
      <c r="T162" s="4">
        <v>2968.56</v>
      </c>
      <c r="U162" s="4">
        <v>8092.86</v>
      </c>
      <c r="V162" s="4">
        <v>31505.61</v>
      </c>
      <c r="W162" s="4">
        <v>20267.490000000002</v>
      </c>
      <c r="X162" s="4">
        <v>21928.47</v>
      </c>
      <c r="Y162" s="4">
        <v>22334.880000000001</v>
      </c>
      <c r="Z162" s="4">
        <v>17086.89</v>
      </c>
      <c r="AA162" s="4">
        <v>26540.34</v>
      </c>
      <c r="AB162" s="4">
        <v>21963.81</v>
      </c>
      <c r="AC162" s="4">
        <v>21963.81</v>
      </c>
      <c r="AD162" s="4">
        <v>21787.11</v>
      </c>
      <c r="AE162" s="4">
        <v>14259.69</v>
      </c>
      <c r="AF162" s="4">
        <v>230699.51999999999</v>
      </c>
      <c r="AG162" s="31"/>
      <c r="AH162" s="4">
        <f t="shared" si="63"/>
        <v>0</v>
      </c>
      <c r="AI162" s="4">
        <f t="shared" si="64"/>
        <v>-1360.5900000000011</v>
      </c>
      <c r="AJ162" s="4">
        <f t="shared" si="65"/>
        <v>0</v>
      </c>
      <c r="AK162" s="4">
        <f t="shared" si="66"/>
        <v>0</v>
      </c>
      <c r="AL162" s="4">
        <f t="shared" si="67"/>
        <v>0</v>
      </c>
      <c r="AM162" s="4">
        <f t="shared" si="68"/>
        <v>0</v>
      </c>
      <c r="AN162" s="4">
        <f t="shared" si="69"/>
        <v>0</v>
      </c>
      <c r="AO162" s="4">
        <f t="shared" si="70"/>
        <v>0</v>
      </c>
      <c r="AP162" s="4">
        <f t="shared" si="71"/>
        <v>0</v>
      </c>
      <c r="AQ162" s="4">
        <f t="shared" si="72"/>
        <v>0</v>
      </c>
      <c r="AR162" s="4">
        <f t="shared" si="73"/>
        <v>0</v>
      </c>
      <c r="AS162" s="4">
        <f t="shared" si="74"/>
        <v>0</v>
      </c>
      <c r="AT162" s="4">
        <f t="shared" si="75"/>
        <v>-1360.5899999999965</v>
      </c>
      <c r="AU162" s="25">
        <f t="shared" si="76"/>
        <v>5.8630929719028259E-3</v>
      </c>
      <c r="AV162" s="31"/>
      <c r="AW162" s="19">
        <v>1</v>
      </c>
      <c r="AX162" s="19" t="s">
        <v>1337</v>
      </c>
    </row>
    <row r="163" spans="2:50" x14ac:dyDescent="0.3">
      <c r="B163" s="3" t="s">
        <v>1033</v>
      </c>
      <c r="C163" s="4" t="s">
        <v>1083</v>
      </c>
      <c r="D163" s="3" t="s">
        <v>1101</v>
      </c>
      <c r="E163" s="31"/>
      <c r="F163" s="4">
        <v>3960</v>
      </c>
      <c r="G163" s="4">
        <v>4321.3500000000004</v>
      </c>
      <c r="H163" s="4">
        <v>4578.75</v>
      </c>
      <c r="I163" s="4">
        <v>2064.15</v>
      </c>
      <c r="J163" s="4">
        <v>3663</v>
      </c>
      <c r="K163" s="4">
        <v>3385.8</v>
      </c>
      <c r="L163" s="4">
        <v>3568.95</v>
      </c>
      <c r="M163" s="4">
        <v>5969.7</v>
      </c>
      <c r="N163" s="4">
        <v>5128.2</v>
      </c>
      <c r="O163" s="4">
        <v>6237</v>
      </c>
      <c r="P163" s="4">
        <v>4252.05</v>
      </c>
      <c r="Q163" s="4">
        <v>4950</v>
      </c>
      <c r="R163" s="4">
        <v>52078.95</v>
      </c>
      <c r="S163" s="31"/>
      <c r="T163" s="4">
        <v>3955.05</v>
      </c>
      <c r="U163" s="4">
        <v>4321.3500000000004</v>
      </c>
      <c r="V163" s="4">
        <v>4578.75</v>
      </c>
      <c r="W163" s="4">
        <v>2064.15</v>
      </c>
      <c r="X163" s="4">
        <v>3663</v>
      </c>
      <c r="Y163" s="4">
        <v>3385.8</v>
      </c>
      <c r="Z163" s="4">
        <v>3568.95</v>
      </c>
      <c r="AA163" s="4">
        <v>5969.7</v>
      </c>
      <c r="AB163" s="4">
        <v>5128.2</v>
      </c>
      <c r="AC163" s="4">
        <v>6207.3</v>
      </c>
      <c r="AD163" s="4">
        <v>4252.05</v>
      </c>
      <c r="AE163" s="4">
        <v>4950</v>
      </c>
      <c r="AF163" s="4">
        <v>52044.3</v>
      </c>
      <c r="AG163" s="31"/>
      <c r="AH163" s="4">
        <f t="shared" si="63"/>
        <v>-4.9499999999998181</v>
      </c>
      <c r="AI163" s="4">
        <f t="shared" si="64"/>
        <v>0</v>
      </c>
      <c r="AJ163" s="4">
        <f t="shared" si="65"/>
        <v>0</v>
      </c>
      <c r="AK163" s="4">
        <f t="shared" si="66"/>
        <v>0</v>
      </c>
      <c r="AL163" s="4">
        <f t="shared" si="67"/>
        <v>0</v>
      </c>
      <c r="AM163" s="4">
        <f t="shared" si="68"/>
        <v>0</v>
      </c>
      <c r="AN163" s="4">
        <f t="shared" si="69"/>
        <v>0</v>
      </c>
      <c r="AO163" s="4">
        <f t="shared" si="70"/>
        <v>0</v>
      </c>
      <c r="AP163" s="4">
        <f t="shared" si="71"/>
        <v>0</v>
      </c>
      <c r="AQ163" s="4">
        <f t="shared" si="72"/>
        <v>-29.699999999999818</v>
      </c>
      <c r="AR163" s="4">
        <f t="shared" si="73"/>
        <v>0</v>
      </c>
      <c r="AS163" s="4">
        <f t="shared" si="74"/>
        <v>0</v>
      </c>
      <c r="AT163" s="4">
        <f t="shared" si="75"/>
        <v>-34.649999999994179</v>
      </c>
      <c r="AU163" s="25">
        <f t="shared" si="76"/>
        <v>6.6533599467720028E-4</v>
      </c>
      <c r="AV163" s="31"/>
      <c r="AW163" s="19">
        <v>1</v>
      </c>
      <c r="AX163" s="19" t="s">
        <v>1337</v>
      </c>
    </row>
    <row r="164" spans="2:50" x14ac:dyDescent="0.3">
      <c r="B164" s="3" t="s">
        <v>108</v>
      </c>
      <c r="C164" s="4" t="s">
        <v>1083</v>
      </c>
      <c r="D164" s="3" t="s">
        <v>1102</v>
      </c>
      <c r="E164" s="31"/>
      <c r="F164" s="4">
        <v>13519.27</v>
      </c>
      <c r="G164" s="4">
        <v>6655.65</v>
      </c>
      <c r="H164" s="4">
        <v>14615.62</v>
      </c>
      <c r="I164" s="4">
        <v>4072.04</v>
      </c>
      <c r="J164" s="4">
        <v>2700</v>
      </c>
      <c r="K164" s="4">
        <v>6546.75</v>
      </c>
      <c r="L164" s="4">
        <v>150</v>
      </c>
      <c r="M164" s="4">
        <v>0</v>
      </c>
      <c r="N164" s="4">
        <v>57.3</v>
      </c>
      <c r="O164" s="4">
        <v>4515.5</v>
      </c>
      <c r="P164" s="4">
        <v>1096.02</v>
      </c>
      <c r="Q164" s="4">
        <v>6160.2</v>
      </c>
      <c r="R164" s="4">
        <v>60088.35</v>
      </c>
      <c r="S164" s="31"/>
      <c r="T164" s="4">
        <v>12657.98</v>
      </c>
      <c r="U164" s="4">
        <v>6655.65</v>
      </c>
      <c r="V164" s="4">
        <v>13052.8</v>
      </c>
      <c r="W164" s="4">
        <v>4072.04</v>
      </c>
      <c r="X164" s="4">
        <v>2700</v>
      </c>
      <c r="Y164" s="4">
        <v>6546.75</v>
      </c>
      <c r="Z164" s="4">
        <v>150</v>
      </c>
      <c r="AA164" s="4">
        <v>0</v>
      </c>
      <c r="AB164" s="4">
        <v>37.299999999999997</v>
      </c>
      <c r="AC164" s="4">
        <v>4515.5</v>
      </c>
      <c r="AD164" s="4">
        <v>1096.02</v>
      </c>
      <c r="AE164" s="4">
        <v>6160.2</v>
      </c>
      <c r="AF164" s="4">
        <v>57644.24</v>
      </c>
      <c r="AG164" s="31"/>
      <c r="AH164" s="4">
        <f t="shared" si="63"/>
        <v>-861.29000000000087</v>
      </c>
      <c r="AI164" s="4">
        <f t="shared" si="64"/>
        <v>0</v>
      </c>
      <c r="AJ164" s="4">
        <f t="shared" si="65"/>
        <v>-1562.8200000000015</v>
      </c>
      <c r="AK164" s="4">
        <f t="shared" si="66"/>
        <v>0</v>
      </c>
      <c r="AL164" s="4">
        <f t="shared" si="67"/>
        <v>0</v>
      </c>
      <c r="AM164" s="4">
        <f t="shared" si="68"/>
        <v>0</v>
      </c>
      <c r="AN164" s="4">
        <f t="shared" si="69"/>
        <v>0</v>
      </c>
      <c r="AO164" s="4">
        <f t="shared" si="70"/>
        <v>0</v>
      </c>
      <c r="AP164" s="4">
        <f t="shared" si="71"/>
        <v>-20</v>
      </c>
      <c r="AQ164" s="4">
        <f t="shared" si="72"/>
        <v>0</v>
      </c>
      <c r="AR164" s="4">
        <f t="shared" si="73"/>
        <v>0</v>
      </c>
      <c r="AS164" s="4">
        <f t="shared" si="74"/>
        <v>0</v>
      </c>
      <c r="AT164" s="4">
        <f t="shared" si="75"/>
        <v>-2444.1100000000006</v>
      </c>
      <c r="AU164" s="25">
        <f t="shared" si="76"/>
        <v>4.067527232816346E-2</v>
      </c>
      <c r="AV164" s="31"/>
      <c r="AW164" s="19">
        <v>9.4103784199565596E-3</v>
      </c>
      <c r="AX164" s="19">
        <v>0.99058962158004349</v>
      </c>
    </row>
    <row r="165" spans="2:50" x14ac:dyDescent="0.3">
      <c r="B165" s="3" t="s">
        <v>653</v>
      </c>
      <c r="C165" s="4" t="s">
        <v>1083</v>
      </c>
      <c r="D165" s="3" t="s">
        <v>1102</v>
      </c>
      <c r="E165" s="31"/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7458.19</v>
      </c>
      <c r="M165" s="4">
        <v>5228.5600000000004</v>
      </c>
      <c r="N165" s="4">
        <v>2633.3</v>
      </c>
      <c r="O165" s="4">
        <v>7812.62</v>
      </c>
      <c r="P165" s="4">
        <v>7141.84</v>
      </c>
      <c r="Q165" s="4">
        <v>0</v>
      </c>
      <c r="R165" s="4">
        <v>30274.51</v>
      </c>
      <c r="S165" s="31"/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6947.74</v>
      </c>
      <c r="AA165" s="4">
        <v>5179.24</v>
      </c>
      <c r="AB165" s="4">
        <v>2600.63</v>
      </c>
      <c r="AC165" s="4">
        <v>7570.7</v>
      </c>
      <c r="AD165" s="4">
        <v>6886.72</v>
      </c>
      <c r="AE165" s="4">
        <v>0</v>
      </c>
      <c r="AF165" s="4">
        <v>29185.03</v>
      </c>
      <c r="AG165" s="31"/>
      <c r="AH165" s="4">
        <f t="shared" si="63"/>
        <v>0</v>
      </c>
      <c r="AI165" s="4">
        <f t="shared" si="64"/>
        <v>0</v>
      </c>
      <c r="AJ165" s="4">
        <f t="shared" si="65"/>
        <v>0</v>
      </c>
      <c r="AK165" s="4">
        <f t="shared" si="66"/>
        <v>0</v>
      </c>
      <c r="AL165" s="4">
        <f t="shared" si="67"/>
        <v>0</v>
      </c>
      <c r="AM165" s="4">
        <f t="shared" si="68"/>
        <v>0</v>
      </c>
      <c r="AN165" s="4">
        <f t="shared" si="69"/>
        <v>-510.44999999999982</v>
      </c>
      <c r="AO165" s="4">
        <f t="shared" si="70"/>
        <v>-49.320000000000618</v>
      </c>
      <c r="AP165" s="4">
        <f t="shared" si="71"/>
        <v>-32.670000000000073</v>
      </c>
      <c r="AQ165" s="4">
        <f t="shared" si="72"/>
        <v>-241.92000000000007</v>
      </c>
      <c r="AR165" s="4">
        <f t="shared" si="73"/>
        <v>-255.11999999999989</v>
      </c>
      <c r="AS165" s="4">
        <f t="shared" si="74"/>
        <v>0</v>
      </c>
      <c r="AT165" s="4">
        <f t="shared" si="75"/>
        <v>-1089.4799999999996</v>
      </c>
      <c r="AU165" s="25">
        <f t="shared" si="76"/>
        <v>3.5986709611485028E-2</v>
      </c>
      <c r="AV165" s="31"/>
      <c r="AW165" s="19" t="s">
        <v>1337</v>
      </c>
      <c r="AX165" s="19">
        <v>1</v>
      </c>
    </row>
    <row r="166" spans="2:50" x14ac:dyDescent="0.3">
      <c r="B166" s="3" t="s">
        <v>293</v>
      </c>
      <c r="C166" s="4" t="s">
        <v>1083</v>
      </c>
      <c r="D166" s="3" t="s">
        <v>1103</v>
      </c>
      <c r="E166" s="31"/>
      <c r="F166" s="4">
        <v>2982.73</v>
      </c>
      <c r="G166" s="4">
        <v>7227.03</v>
      </c>
      <c r="H166" s="4">
        <v>7983.98</v>
      </c>
      <c r="I166" s="4">
        <v>7091.11</v>
      </c>
      <c r="J166" s="4">
        <v>8661.7000000000007</v>
      </c>
      <c r="K166" s="4">
        <v>9156.86</v>
      </c>
      <c r="L166" s="4">
        <v>12942.54</v>
      </c>
      <c r="M166" s="4">
        <v>10789.68</v>
      </c>
      <c r="N166" s="4">
        <v>10535.89</v>
      </c>
      <c r="O166" s="4">
        <v>11996.68</v>
      </c>
      <c r="P166" s="4">
        <v>13458.65</v>
      </c>
      <c r="Q166" s="4">
        <v>4674.01</v>
      </c>
      <c r="R166" s="4">
        <v>107500.86</v>
      </c>
      <c r="S166" s="31"/>
      <c r="T166" s="4">
        <v>2982.73</v>
      </c>
      <c r="U166" s="4">
        <v>7165.21</v>
      </c>
      <c r="V166" s="4">
        <v>7849.1</v>
      </c>
      <c r="W166" s="4">
        <v>7032.1</v>
      </c>
      <c r="X166" s="4">
        <v>8583.02</v>
      </c>
      <c r="Y166" s="4">
        <v>9061.32</v>
      </c>
      <c r="Z166" s="4">
        <v>12861.05</v>
      </c>
      <c r="AA166" s="4">
        <v>10587.9</v>
      </c>
      <c r="AB166" s="4">
        <v>10309.68</v>
      </c>
      <c r="AC166" s="4">
        <v>11671.71</v>
      </c>
      <c r="AD166" s="4">
        <v>12574.12</v>
      </c>
      <c r="AE166" s="4">
        <v>4674.01</v>
      </c>
      <c r="AF166" s="4">
        <v>105351.95</v>
      </c>
      <c r="AG166" s="31"/>
      <c r="AH166" s="4">
        <f t="shared" si="63"/>
        <v>0</v>
      </c>
      <c r="AI166" s="4">
        <f t="shared" si="64"/>
        <v>-61.819999999999709</v>
      </c>
      <c r="AJ166" s="4">
        <f t="shared" si="65"/>
        <v>-134.8799999999992</v>
      </c>
      <c r="AK166" s="4">
        <f t="shared" si="66"/>
        <v>-59.009999999999309</v>
      </c>
      <c r="AL166" s="4">
        <f t="shared" si="67"/>
        <v>-78.680000000000291</v>
      </c>
      <c r="AM166" s="4">
        <f t="shared" si="68"/>
        <v>-95.540000000000873</v>
      </c>
      <c r="AN166" s="4">
        <f t="shared" si="69"/>
        <v>-81.490000000001601</v>
      </c>
      <c r="AO166" s="4">
        <f t="shared" si="70"/>
        <v>-201.78000000000065</v>
      </c>
      <c r="AP166" s="4">
        <f t="shared" si="71"/>
        <v>-226.20999999999913</v>
      </c>
      <c r="AQ166" s="4">
        <f t="shared" si="72"/>
        <v>-324.97000000000116</v>
      </c>
      <c r="AR166" s="4">
        <f t="shared" si="73"/>
        <v>-884.52999999999884</v>
      </c>
      <c r="AS166" s="4">
        <f t="shared" si="74"/>
        <v>0</v>
      </c>
      <c r="AT166" s="4">
        <f t="shared" si="75"/>
        <v>-2148.9100000000035</v>
      </c>
      <c r="AU166" s="25">
        <f t="shared" si="76"/>
        <v>1.9989700547511931E-2</v>
      </c>
      <c r="AV166" s="31"/>
      <c r="AW166" s="19" t="s">
        <v>1337</v>
      </c>
      <c r="AX166" s="19">
        <v>1</v>
      </c>
    </row>
    <row r="167" spans="2:50" x14ac:dyDescent="0.3">
      <c r="B167" s="3" t="s">
        <v>145</v>
      </c>
      <c r="C167" s="4" t="s">
        <v>1083</v>
      </c>
      <c r="D167" s="3" t="s">
        <v>1104</v>
      </c>
      <c r="E167" s="31"/>
      <c r="F167" s="4">
        <v>8403.7800000000007</v>
      </c>
      <c r="G167" s="4">
        <v>13022.13</v>
      </c>
      <c r="H167" s="4">
        <v>12808.35</v>
      </c>
      <c r="I167" s="4">
        <v>12608.75</v>
      </c>
      <c r="J167" s="4">
        <v>12666.87</v>
      </c>
      <c r="K167" s="4">
        <v>11955.52</v>
      </c>
      <c r="L167" s="4">
        <v>11405.53</v>
      </c>
      <c r="M167" s="4">
        <v>12628.76</v>
      </c>
      <c r="N167" s="4">
        <v>12410.11</v>
      </c>
      <c r="O167" s="4">
        <v>11076.81</v>
      </c>
      <c r="P167" s="4">
        <v>10853.57</v>
      </c>
      <c r="Q167" s="4">
        <v>3644.87</v>
      </c>
      <c r="R167" s="4">
        <v>133485.04999999999</v>
      </c>
      <c r="S167" s="31"/>
      <c r="T167" s="4">
        <v>8403.7800000000007</v>
      </c>
      <c r="U167" s="4">
        <v>12949.08</v>
      </c>
      <c r="V167" s="4">
        <v>12808.35</v>
      </c>
      <c r="W167" s="4">
        <v>12608.75</v>
      </c>
      <c r="X167" s="4">
        <v>12666.87</v>
      </c>
      <c r="Y167" s="4">
        <v>11955.52</v>
      </c>
      <c r="Z167" s="4">
        <v>11405.53</v>
      </c>
      <c r="AA167" s="4">
        <v>12628.76</v>
      </c>
      <c r="AB167" s="4">
        <v>12410.11</v>
      </c>
      <c r="AC167" s="4">
        <v>11076.81</v>
      </c>
      <c r="AD167" s="4">
        <v>10853.57</v>
      </c>
      <c r="AE167" s="4">
        <v>3644.87</v>
      </c>
      <c r="AF167" s="4">
        <v>133412</v>
      </c>
      <c r="AG167" s="31"/>
      <c r="AH167" s="4">
        <f t="shared" si="63"/>
        <v>0</v>
      </c>
      <c r="AI167" s="4">
        <f t="shared" si="64"/>
        <v>-73.049999999999272</v>
      </c>
      <c r="AJ167" s="4">
        <f t="shared" si="65"/>
        <v>0</v>
      </c>
      <c r="AK167" s="4">
        <f t="shared" si="66"/>
        <v>0</v>
      </c>
      <c r="AL167" s="4">
        <f t="shared" si="67"/>
        <v>0</v>
      </c>
      <c r="AM167" s="4">
        <f t="shared" si="68"/>
        <v>0</v>
      </c>
      <c r="AN167" s="4">
        <f t="shared" si="69"/>
        <v>0</v>
      </c>
      <c r="AO167" s="4">
        <f t="shared" si="70"/>
        <v>0</v>
      </c>
      <c r="AP167" s="4">
        <f t="shared" si="71"/>
        <v>0</v>
      </c>
      <c r="AQ167" s="4">
        <f t="shared" si="72"/>
        <v>0</v>
      </c>
      <c r="AR167" s="4">
        <f t="shared" si="73"/>
        <v>0</v>
      </c>
      <c r="AS167" s="4">
        <f t="shared" si="74"/>
        <v>0</v>
      </c>
      <c r="AT167" s="4">
        <f t="shared" si="75"/>
        <v>-73.049999999988358</v>
      </c>
      <c r="AU167" s="25">
        <f t="shared" si="76"/>
        <v>5.4725229529440462E-4</v>
      </c>
      <c r="AV167" s="31"/>
      <c r="AW167" s="19" t="s">
        <v>1337</v>
      </c>
      <c r="AX167" s="19">
        <v>1</v>
      </c>
    </row>
    <row r="168" spans="2:50" x14ac:dyDescent="0.3">
      <c r="B168" s="3" t="s">
        <v>1069</v>
      </c>
      <c r="C168" s="4" t="s">
        <v>1083</v>
      </c>
      <c r="D168" s="3" t="s">
        <v>1105</v>
      </c>
      <c r="E168" s="31"/>
      <c r="F168" s="4">
        <v>8897.7900000000009</v>
      </c>
      <c r="G168" s="4">
        <v>10749.67</v>
      </c>
      <c r="H168" s="4">
        <v>24228.53</v>
      </c>
      <c r="I168" s="4">
        <v>39623.25</v>
      </c>
      <c r="J168" s="4">
        <v>47663.49</v>
      </c>
      <c r="K168" s="4">
        <v>62821.02</v>
      </c>
      <c r="L168" s="4">
        <v>60765.36</v>
      </c>
      <c r="M168" s="4">
        <v>14563.88</v>
      </c>
      <c r="N168" s="4">
        <v>11903.13</v>
      </c>
      <c r="O168" s="4">
        <v>12771.33</v>
      </c>
      <c r="P168" s="4">
        <v>13488.76</v>
      </c>
      <c r="Q168" s="4">
        <v>0</v>
      </c>
      <c r="R168" s="4">
        <v>307476.21000000002</v>
      </c>
      <c r="S168" s="31"/>
      <c r="T168" s="4">
        <v>8897.7900000000009</v>
      </c>
      <c r="U168" s="4">
        <v>10749.67</v>
      </c>
      <c r="V168" s="4">
        <v>15501.54</v>
      </c>
      <c r="W168" s="4">
        <v>15398.71</v>
      </c>
      <c r="X168" s="4">
        <v>16399.23</v>
      </c>
      <c r="Y168" s="4">
        <v>15199.64</v>
      </c>
      <c r="Z168" s="4">
        <v>12999.84</v>
      </c>
      <c r="AA168" s="4">
        <v>14563.88</v>
      </c>
      <c r="AB168" s="4">
        <v>11903.13</v>
      </c>
      <c r="AC168" s="4">
        <v>12771.33</v>
      </c>
      <c r="AD168" s="4">
        <v>13488.76</v>
      </c>
      <c r="AE168" s="4">
        <v>0</v>
      </c>
      <c r="AF168" s="4">
        <v>147873.51999999999</v>
      </c>
      <c r="AG168" s="31"/>
      <c r="AH168" s="4">
        <f t="shared" si="63"/>
        <v>0</v>
      </c>
      <c r="AI168" s="4">
        <f t="shared" si="64"/>
        <v>0</v>
      </c>
      <c r="AJ168" s="4">
        <f t="shared" si="65"/>
        <v>-8726.989999999998</v>
      </c>
      <c r="AK168" s="4">
        <f t="shared" si="66"/>
        <v>-24224.54</v>
      </c>
      <c r="AL168" s="4">
        <f t="shared" si="67"/>
        <v>-31264.26</v>
      </c>
      <c r="AM168" s="4">
        <f t="shared" si="68"/>
        <v>-47621.38</v>
      </c>
      <c r="AN168" s="4">
        <f t="shared" si="69"/>
        <v>-47765.520000000004</v>
      </c>
      <c r="AO168" s="4">
        <f t="shared" si="70"/>
        <v>0</v>
      </c>
      <c r="AP168" s="4">
        <f t="shared" si="71"/>
        <v>0</v>
      </c>
      <c r="AQ168" s="4">
        <f t="shared" si="72"/>
        <v>0</v>
      </c>
      <c r="AR168" s="4">
        <f t="shared" si="73"/>
        <v>0</v>
      </c>
      <c r="AS168" s="4">
        <f t="shared" si="74"/>
        <v>0</v>
      </c>
      <c r="AT168" s="4">
        <f t="shared" si="75"/>
        <v>-159602.69000000003</v>
      </c>
      <c r="AU168" s="25">
        <f t="shared" si="76"/>
        <v>0.51907329676009739</v>
      </c>
      <c r="AV168" s="31"/>
      <c r="AW168" s="19" t="s">
        <v>1337</v>
      </c>
      <c r="AX168" s="19">
        <v>1</v>
      </c>
    </row>
    <row r="169" spans="2:50" x14ac:dyDescent="0.3">
      <c r="B169" s="3" t="s">
        <v>914</v>
      </c>
      <c r="C169" s="4" t="s">
        <v>1083</v>
      </c>
      <c r="D169" s="3" t="s">
        <v>1105</v>
      </c>
      <c r="E169" s="31"/>
      <c r="F169" s="4">
        <v>6623.52</v>
      </c>
      <c r="G169" s="4">
        <v>10296.18</v>
      </c>
      <c r="H169" s="4">
        <v>18321.71</v>
      </c>
      <c r="I169" s="4">
        <v>29147.78</v>
      </c>
      <c r="J169" s="4">
        <v>35696.75</v>
      </c>
      <c r="K169" s="4">
        <v>47388.9</v>
      </c>
      <c r="L169" s="4">
        <v>46082.39</v>
      </c>
      <c r="M169" s="4">
        <v>10700.36</v>
      </c>
      <c r="N169" s="4">
        <v>8350.35</v>
      </c>
      <c r="O169" s="4">
        <v>10443.58</v>
      </c>
      <c r="P169" s="4">
        <v>11503.63</v>
      </c>
      <c r="Q169" s="4">
        <v>0</v>
      </c>
      <c r="R169" s="4">
        <v>234555.15</v>
      </c>
      <c r="S169" s="31"/>
      <c r="T169" s="4">
        <v>6599.67</v>
      </c>
      <c r="U169" s="4">
        <v>10296.18</v>
      </c>
      <c r="V169" s="4">
        <v>11999.9</v>
      </c>
      <c r="W169" s="4">
        <v>10999.02</v>
      </c>
      <c r="X169" s="4">
        <v>13299.73</v>
      </c>
      <c r="Y169" s="4">
        <v>11799.1</v>
      </c>
      <c r="Z169" s="4">
        <v>10399.92</v>
      </c>
      <c r="AA169" s="4">
        <v>10700.36</v>
      </c>
      <c r="AB169" s="4">
        <v>8350.35</v>
      </c>
      <c r="AC169" s="4">
        <v>10443.58</v>
      </c>
      <c r="AD169" s="4">
        <v>11503.63</v>
      </c>
      <c r="AE169" s="4">
        <v>0</v>
      </c>
      <c r="AF169" s="4">
        <v>116391.44</v>
      </c>
      <c r="AG169" s="31"/>
      <c r="AH169" s="4">
        <f t="shared" si="63"/>
        <v>-23.850000000000364</v>
      </c>
      <c r="AI169" s="4">
        <f t="shared" si="64"/>
        <v>0</v>
      </c>
      <c r="AJ169" s="4">
        <f t="shared" si="65"/>
        <v>-6321.8099999999995</v>
      </c>
      <c r="AK169" s="4">
        <f t="shared" si="66"/>
        <v>-18148.759999999998</v>
      </c>
      <c r="AL169" s="4">
        <f t="shared" si="67"/>
        <v>-22397.02</v>
      </c>
      <c r="AM169" s="4">
        <f t="shared" si="68"/>
        <v>-35589.800000000003</v>
      </c>
      <c r="AN169" s="4">
        <f t="shared" si="69"/>
        <v>-35682.47</v>
      </c>
      <c r="AO169" s="4">
        <f t="shared" si="70"/>
        <v>0</v>
      </c>
      <c r="AP169" s="4">
        <f t="shared" si="71"/>
        <v>0</v>
      </c>
      <c r="AQ169" s="4">
        <f t="shared" si="72"/>
        <v>0</v>
      </c>
      <c r="AR169" s="4">
        <f t="shared" si="73"/>
        <v>0</v>
      </c>
      <c r="AS169" s="4">
        <f t="shared" si="74"/>
        <v>0</v>
      </c>
      <c r="AT169" s="4">
        <f t="shared" si="75"/>
        <v>-118163.70999999999</v>
      </c>
      <c r="AU169" s="25">
        <f t="shared" si="76"/>
        <v>0.50377793879179367</v>
      </c>
      <c r="AV169" s="31"/>
      <c r="AW169" s="19" t="s">
        <v>1337</v>
      </c>
      <c r="AX169" s="19">
        <v>1</v>
      </c>
    </row>
    <row r="170" spans="2:50" x14ac:dyDescent="0.3">
      <c r="B170" s="3" t="s">
        <v>913</v>
      </c>
      <c r="C170" s="4" t="s">
        <v>1083</v>
      </c>
      <c r="D170" s="3" t="s">
        <v>1105</v>
      </c>
      <c r="E170" s="31"/>
      <c r="F170" s="4">
        <v>13596.82</v>
      </c>
      <c r="G170" s="4">
        <v>8145.77</v>
      </c>
      <c r="H170" s="4">
        <v>21706.07</v>
      </c>
      <c r="I170" s="4">
        <v>29509.72</v>
      </c>
      <c r="J170" s="4">
        <v>24201.91</v>
      </c>
      <c r="K170" s="4">
        <v>31460.76</v>
      </c>
      <c r="L170" s="4">
        <v>29690.83</v>
      </c>
      <c r="M170" s="4">
        <v>7767.43</v>
      </c>
      <c r="N170" s="4">
        <v>8224.08</v>
      </c>
      <c r="O170" s="4">
        <v>7737.46</v>
      </c>
      <c r="P170" s="4">
        <v>8999.5</v>
      </c>
      <c r="Q170" s="4">
        <v>0</v>
      </c>
      <c r="R170" s="4">
        <v>191040.35</v>
      </c>
      <c r="S170" s="31"/>
      <c r="T170" s="4">
        <v>13596.82</v>
      </c>
      <c r="U170" s="4">
        <v>8145.77</v>
      </c>
      <c r="V170" s="4">
        <v>8701.6200000000008</v>
      </c>
      <c r="W170" s="4">
        <v>7999.88</v>
      </c>
      <c r="X170" s="4">
        <v>8899.5499999999993</v>
      </c>
      <c r="Y170" s="4">
        <v>7528.79</v>
      </c>
      <c r="Z170" s="4">
        <v>6598.94</v>
      </c>
      <c r="AA170" s="4">
        <v>7767.43</v>
      </c>
      <c r="AB170" s="4">
        <v>8009.23</v>
      </c>
      <c r="AC170" s="4">
        <v>7737.46</v>
      </c>
      <c r="AD170" s="4">
        <v>8999.5</v>
      </c>
      <c r="AE170" s="4">
        <v>0</v>
      </c>
      <c r="AF170" s="4">
        <v>93984.99</v>
      </c>
      <c r="AG170" s="31"/>
      <c r="AH170" s="4">
        <f t="shared" si="63"/>
        <v>0</v>
      </c>
      <c r="AI170" s="4">
        <f t="shared" si="64"/>
        <v>0</v>
      </c>
      <c r="AJ170" s="4">
        <f t="shared" si="65"/>
        <v>-13004.449999999999</v>
      </c>
      <c r="AK170" s="4">
        <f t="shared" si="66"/>
        <v>-21509.84</v>
      </c>
      <c r="AL170" s="4">
        <f t="shared" si="67"/>
        <v>-15302.36</v>
      </c>
      <c r="AM170" s="4">
        <f t="shared" si="68"/>
        <v>-23931.969999999998</v>
      </c>
      <c r="AN170" s="4">
        <f t="shared" si="69"/>
        <v>-23091.890000000003</v>
      </c>
      <c r="AO170" s="4">
        <f t="shared" si="70"/>
        <v>0</v>
      </c>
      <c r="AP170" s="4">
        <f t="shared" si="71"/>
        <v>-214.85000000000036</v>
      </c>
      <c r="AQ170" s="4">
        <f t="shared" si="72"/>
        <v>0</v>
      </c>
      <c r="AR170" s="4">
        <f t="shared" si="73"/>
        <v>0</v>
      </c>
      <c r="AS170" s="4">
        <f t="shared" si="74"/>
        <v>0</v>
      </c>
      <c r="AT170" s="4">
        <f t="shared" si="75"/>
        <v>-97055.360000000001</v>
      </c>
      <c r="AU170" s="25">
        <f t="shared" si="76"/>
        <v>0.50803592016032217</v>
      </c>
      <c r="AV170" s="31"/>
      <c r="AW170" s="19" t="s">
        <v>1337</v>
      </c>
      <c r="AX170" s="19">
        <v>1</v>
      </c>
    </row>
    <row r="171" spans="2:50" x14ac:dyDescent="0.3">
      <c r="B171" s="3" t="s">
        <v>842</v>
      </c>
      <c r="C171" s="4" t="s">
        <v>1083</v>
      </c>
      <c r="D171" s="3" t="s">
        <v>1106</v>
      </c>
      <c r="E171" s="31"/>
      <c r="F171" s="4">
        <v>347436.48</v>
      </c>
      <c r="G171" s="4">
        <v>322905.13</v>
      </c>
      <c r="H171" s="4">
        <v>280463.34000000003</v>
      </c>
      <c r="I171" s="4">
        <v>264596.28999999998</v>
      </c>
      <c r="J171" s="4">
        <v>1801.8</v>
      </c>
      <c r="K171" s="4">
        <v>305885.68</v>
      </c>
      <c r="L171" s="4">
        <v>270855.28000000003</v>
      </c>
      <c r="M171" s="4">
        <v>212685.51</v>
      </c>
      <c r="N171" s="4">
        <v>194870.94</v>
      </c>
      <c r="O171" s="4">
        <v>192992.42</v>
      </c>
      <c r="P171" s="4">
        <v>233775.67</v>
      </c>
      <c r="Q171" s="4">
        <v>298743.78999999998</v>
      </c>
      <c r="R171" s="4">
        <v>2927012.33</v>
      </c>
      <c r="S171" s="31"/>
      <c r="T171" s="4">
        <v>347434.23</v>
      </c>
      <c r="U171" s="4">
        <v>322902.88</v>
      </c>
      <c r="V171" s="4">
        <v>280390.5</v>
      </c>
      <c r="W171" s="4">
        <v>264592.19</v>
      </c>
      <c r="X171" s="4">
        <v>1801.8</v>
      </c>
      <c r="Y171" s="4">
        <v>305885.68</v>
      </c>
      <c r="Z171" s="4">
        <v>270855.28000000003</v>
      </c>
      <c r="AA171" s="4">
        <v>212685.51</v>
      </c>
      <c r="AB171" s="4">
        <v>194870.94</v>
      </c>
      <c r="AC171" s="4">
        <v>192992.42</v>
      </c>
      <c r="AD171" s="4">
        <v>233775.67</v>
      </c>
      <c r="AE171" s="4">
        <v>298743.78999999998</v>
      </c>
      <c r="AF171" s="4">
        <v>2926930.89</v>
      </c>
      <c r="AG171" s="31"/>
      <c r="AH171" s="4">
        <f t="shared" si="63"/>
        <v>-2.25</v>
      </c>
      <c r="AI171" s="4">
        <f t="shared" si="64"/>
        <v>-2.25</v>
      </c>
      <c r="AJ171" s="4">
        <f t="shared" si="65"/>
        <v>-72.840000000025611</v>
      </c>
      <c r="AK171" s="4">
        <f t="shared" si="66"/>
        <v>-4.0999999999767169</v>
      </c>
      <c r="AL171" s="4">
        <f t="shared" si="67"/>
        <v>0</v>
      </c>
      <c r="AM171" s="4">
        <f t="shared" si="68"/>
        <v>0</v>
      </c>
      <c r="AN171" s="4">
        <f t="shared" si="69"/>
        <v>0</v>
      </c>
      <c r="AO171" s="4">
        <f t="shared" si="70"/>
        <v>0</v>
      </c>
      <c r="AP171" s="4">
        <f t="shared" si="71"/>
        <v>0</v>
      </c>
      <c r="AQ171" s="4">
        <f t="shared" si="72"/>
        <v>0</v>
      </c>
      <c r="AR171" s="4">
        <f t="shared" si="73"/>
        <v>0</v>
      </c>
      <c r="AS171" s="4">
        <f t="shared" si="74"/>
        <v>0</v>
      </c>
      <c r="AT171" s="4">
        <f t="shared" si="75"/>
        <v>-81.439999999944121</v>
      </c>
      <c r="AU171" s="25">
        <f t="shared" si="76"/>
        <v>2.7823593076543044E-5</v>
      </c>
      <c r="AV171" s="31"/>
      <c r="AW171" s="19" t="s">
        <v>1337</v>
      </c>
      <c r="AX171" s="19">
        <v>1</v>
      </c>
    </row>
    <row r="172" spans="2:50" x14ac:dyDescent="0.3">
      <c r="B172" s="3" t="s">
        <v>865</v>
      </c>
      <c r="C172" s="4" t="s">
        <v>1083</v>
      </c>
      <c r="D172" s="3" t="s">
        <v>1106</v>
      </c>
      <c r="E172" s="31"/>
      <c r="F172" s="4">
        <v>86885.18</v>
      </c>
      <c r="G172" s="4">
        <v>49532.95</v>
      </c>
      <c r="H172" s="4">
        <v>123312.79</v>
      </c>
      <c r="I172" s="4">
        <v>159079.01999999999</v>
      </c>
      <c r="J172" s="4">
        <v>114285.42</v>
      </c>
      <c r="K172" s="4">
        <v>99011.34</v>
      </c>
      <c r="L172" s="4">
        <v>96641.67</v>
      </c>
      <c r="M172" s="4">
        <v>105112.59</v>
      </c>
      <c r="N172" s="4">
        <v>50862.74</v>
      </c>
      <c r="O172" s="4">
        <v>67811.100000000006</v>
      </c>
      <c r="P172" s="4">
        <v>49559.839999999997</v>
      </c>
      <c r="Q172" s="4">
        <v>225276.51</v>
      </c>
      <c r="R172" s="4">
        <v>1227371.1499999999</v>
      </c>
      <c r="S172" s="31"/>
      <c r="T172" s="4">
        <v>86885.18</v>
      </c>
      <c r="U172" s="4">
        <v>49532.95</v>
      </c>
      <c r="V172" s="4">
        <v>123312.79</v>
      </c>
      <c r="W172" s="4">
        <v>159049.53</v>
      </c>
      <c r="X172" s="4">
        <v>114285.42</v>
      </c>
      <c r="Y172" s="4">
        <v>99011.34</v>
      </c>
      <c r="Z172" s="4">
        <v>96641.67</v>
      </c>
      <c r="AA172" s="4">
        <v>105112.59</v>
      </c>
      <c r="AB172" s="4">
        <v>50862.74</v>
      </c>
      <c r="AC172" s="4">
        <v>67811.100000000006</v>
      </c>
      <c r="AD172" s="4">
        <v>49559.839999999997</v>
      </c>
      <c r="AE172" s="4">
        <v>225274.66</v>
      </c>
      <c r="AF172" s="4">
        <v>1227339.81</v>
      </c>
      <c r="AG172" s="31"/>
      <c r="AH172" s="4">
        <f t="shared" si="63"/>
        <v>0</v>
      </c>
      <c r="AI172" s="4">
        <f t="shared" si="64"/>
        <v>0</v>
      </c>
      <c r="AJ172" s="4">
        <f t="shared" si="65"/>
        <v>0</v>
      </c>
      <c r="AK172" s="4">
        <f t="shared" si="66"/>
        <v>-29.489999999990687</v>
      </c>
      <c r="AL172" s="4">
        <f t="shared" si="67"/>
        <v>0</v>
      </c>
      <c r="AM172" s="4">
        <f t="shared" si="68"/>
        <v>0</v>
      </c>
      <c r="AN172" s="4">
        <f t="shared" si="69"/>
        <v>0</v>
      </c>
      <c r="AO172" s="4">
        <f t="shared" si="70"/>
        <v>0</v>
      </c>
      <c r="AP172" s="4">
        <f t="shared" si="71"/>
        <v>0</v>
      </c>
      <c r="AQ172" s="4">
        <f t="shared" si="72"/>
        <v>0</v>
      </c>
      <c r="AR172" s="4">
        <f t="shared" si="73"/>
        <v>0</v>
      </c>
      <c r="AS172" s="4">
        <f t="shared" si="74"/>
        <v>-1.8500000000058208</v>
      </c>
      <c r="AT172" s="4">
        <f t="shared" si="75"/>
        <v>-31.339999999850988</v>
      </c>
      <c r="AU172" s="25">
        <f t="shared" si="76"/>
        <v>2.5534248544012943E-5</v>
      </c>
      <c r="AV172" s="31"/>
      <c r="AW172" s="19" t="s">
        <v>1337</v>
      </c>
      <c r="AX172" s="19">
        <v>1</v>
      </c>
    </row>
    <row r="173" spans="2:50" x14ac:dyDescent="0.3">
      <c r="B173" s="3" t="s">
        <v>464</v>
      </c>
      <c r="C173" s="4" t="s">
        <v>1083</v>
      </c>
      <c r="D173" s="3" t="s">
        <v>1107</v>
      </c>
      <c r="E173" s="31"/>
      <c r="F173" s="4">
        <v>52320.5</v>
      </c>
      <c r="G173" s="4">
        <v>37593.11</v>
      </c>
      <c r="H173" s="4">
        <v>48111.03</v>
      </c>
      <c r="I173" s="4">
        <v>48218.73</v>
      </c>
      <c r="J173" s="4">
        <v>50703.48</v>
      </c>
      <c r="K173" s="4">
        <v>42534.28</v>
      </c>
      <c r="L173" s="4">
        <v>35631.61</v>
      </c>
      <c r="M173" s="4">
        <v>36370.339999999997</v>
      </c>
      <c r="N173" s="4">
        <v>40320.31</v>
      </c>
      <c r="O173" s="4">
        <v>37333.769999999997</v>
      </c>
      <c r="P173" s="4">
        <v>43972.42</v>
      </c>
      <c r="Q173" s="4">
        <v>53922.39</v>
      </c>
      <c r="R173" s="4">
        <v>527031.97</v>
      </c>
      <c r="S173" s="31"/>
      <c r="T173" s="4">
        <v>50479.57</v>
      </c>
      <c r="U173" s="4">
        <v>36517.07</v>
      </c>
      <c r="V173" s="4">
        <v>47055.15</v>
      </c>
      <c r="W173" s="4">
        <v>47199.39</v>
      </c>
      <c r="X173" s="4">
        <v>49188.75</v>
      </c>
      <c r="Y173" s="4">
        <v>41586.129999999997</v>
      </c>
      <c r="Z173" s="4">
        <v>34922.86</v>
      </c>
      <c r="AA173" s="4">
        <v>35720.81</v>
      </c>
      <c r="AB173" s="4">
        <v>39697.870000000003</v>
      </c>
      <c r="AC173" s="4">
        <v>36760.47</v>
      </c>
      <c r="AD173" s="4">
        <v>43310.29</v>
      </c>
      <c r="AE173" s="4">
        <v>52561.87</v>
      </c>
      <c r="AF173" s="4">
        <v>515000.23</v>
      </c>
      <c r="AG173" s="31"/>
      <c r="AH173" s="4">
        <f t="shared" si="63"/>
        <v>-1840.9300000000003</v>
      </c>
      <c r="AI173" s="4">
        <f t="shared" si="64"/>
        <v>-1076.0400000000009</v>
      </c>
      <c r="AJ173" s="4">
        <f t="shared" si="65"/>
        <v>-1055.8799999999974</v>
      </c>
      <c r="AK173" s="4">
        <f t="shared" si="66"/>
        <v>-1019.3400000000038</v>
      </c>
      <c r="AL173" s="4">
        <f t="shared" si="67"/>
        <v>-1514.7300000000032</v>
      </c>
      <c r="AM173" s="4">
        <f t="shared" si="68"/>
        <v>-948.15000000000146</v>
      </c>
      <c r="AN173" s="4">
        <f t="shared" si="69"/>
        <v>-708.75</v>
      </c>
      <c r="AO173" s="4">
        <f t="shared" si="70"/>
        <v>-649.52999999999884</v>
      </c>
      <c r="AP173" s="4">
        <f t="shared" si="71"/>
        <v>-622.43999999999505</v>
      </c>
      <c r="AQ173" s="4">
        <f t="shared" si="72"/>
        <v>-573.29999999999563</v>
      </c>
      <c r="AR173" s="4">
        <f t="shared" si="73"/>
        <v>-662.12999999999738</v>
      </c>
      <c r="AS173" s="4">
        <f t="shared" si="74"/>
        <v>-1360.5199999999968</v>
      </c>
      <c r="AT173" s="4">
        <f t="shared" si="75"/>
        <v>-12031.739999999991</v>
      </c>
      <c r="AU173" s="25">
        <f t="shared" si="76"/>
        <v>2.2829241269746864E-2</v>
      </c>
      <c r="AV173" s="31"/>
      <c r="AW173" s="19" t="s">
        <v>1337</v>
      </c>
      <c r="AX173" s="19">
        <v>1</v>
      </c>
    </row>
    <row r="174" spans="2:50" x14ac:dyDescent="0.3">
      <c r="B174" s="3" t="s">
        <v>463</v>
      </c>
      <c r="C174" s="4" t="s">
        <v>1083</v>
      </c>
      <c r="D174" s="3" t="s">
        <v>1107</v>
      </c>
      <c r="E174" s="31"/>
      <c r="F174" s="4">
        <v>8393.59</v>
      </c>
      <c r="G174" s="4">
        <v>25520.16</v>
      </c>
      <c r="H174" s="4">
        <v>16615.23</v>
      </c>
      <c r="I174" s="4">
        <v>16903.53</v>
      </c>
      <c r="J174" s="4">
        <v>16776.64</v>
      </c>
      <c r="K174" s="4">
        <v>16921.77</v>
      </c>
      <c r="L174" s="4">
        <v>16847.419999999998</v>
      </c>
      <c r="M174" s="4">
        <v>29947.86</v>
      </c>
      <c r="N174" s="4">
        <v>21340.12</v>
      </c>
      <c r="O174" s="4">
        <v>3367.55</v>
      </c>
      <c r="P174" s="4">
        <v>16968.14</v>
      </c>
      <c r="Q174" s="4">
        <v>16914.52</v>
      </c>
      <c r="R174" s="4">
        <v>206516.53</v>
      </c>
      <c r="S174" s="31"/>
      <c r="T174" s="4">
        <v>8393.59</v>
      </c>
      <c r="U174" s="4">
        <v>25520.16</v>
      </c>
      <c r="V174" s="4">
        <v>16615.23</v>
      </c>
      <c r="W174" s="4">
        <v>16903.53</v>
      </c>
      <c r="X174" s="4">
        <v>16776.64</v>
      </c>
      <c r="Y174" s="4">
        <v>16921.77</v>
      </c>
      <c r="Z174" s="4">
        <v>16847.419999999998</v>
      </c>
      <c r="AA174" s="4">
        <v>29936.76</v>
      </c>
      <c r="AB174" s="4">
        <v>21340.12</v>
      </c>
      <c r="AC174" s="4">
        <v>3367.55</v>
      </c>
      <c r="AD174" s="4">
        <v>16968.14</v>
      </c>
      <c r="AE174" s="4">
        <v>16914.52</v>
      </c>
      <c r="AF174" s="4">
        <v>206505.43</v>
      </c>
      <c r="AG174" s="31"/>
      <c r="AH174" s="4">
        <f t="shared" si="63"/>
        <v>0</v>
      </c>
      <c r="AI174" s="4">
        <f t="shared" si="64"/>
        <v>0</v>
      </c>
      <c r="AJ174" s="4">
        <f t="shared" si="65"/>
        <v>0</v>
      </c>
      <c r="AK174" s="4">
        <f t="shared" si="66"/>
        <v>0</v>
      </c>
      <c r="AL174" s="4">
        <f t="shared" si="67"/>
        <v>0</v>
      </c>
      <c r="AM174" s="4">
        <f t="shared" si="68"/>
        <v>0</v>
      </c>
      <c r="AN174" s="4">
        <f t="shared" si="69"/>
        <v>0</v>
      </c>
      <c r="AO174" s="4">
        <f t="shared" si="70"/>
        <v>-11.100000000002183</v>
      </c>
      <c r="AP174" s="4">
        <f t="shared" si="71"/>
        <v>0</v>
      </c>
      <c r="AQ174" s="4">
        <f t="shared" si="72"/>
        <v>0</v>
      </c>
      <c r="AR174" s="4">
        <f t="shared" si="73"/>
        <v>0</v>
      </c>
      <c r="AS174" s="4">
        <f t="shared" si="74"/>
        <v>0</v>
      </c>
      <c r="AT174" s="4">
        <f t="shared" si="75"/>
        <v>-11.100000000005821</v>
      </c>
      <c r="AU174" s="25">
        <f t="shared" si="76"/>
        <v>5.3748724133636281E-5</v>
      </c>
      <c r="AV174" s="31"/>
      <c r="AW174" s="19" t="s">
        <v>1337</v>
      </c>
      <c r="AX174" s="19">
        <v>1</v>
      </c>
    </row>
    <row r="175" spans="2:50" x14ac:dyDescent="0.3">
      <c r="B175" s="3" t="s">
        <v>56</v>
      </c>
      <c r="C175" s="4" t="s">
        <v>1083</v>
      </c>
      <c r="D175" s="3" t="s">
        <v>1108</v>
      </c>
      <c r="E175" s="31"/>
      <c r="F175" s="4">
        <v>0</v>
      </c>
      <c r="G175" s="4">
        <v>307.27</v>
      </c>
      <c r="H175" s="4">
        <v>549.58000000000004</v>
      </c>
      <c r="I175" s="4">
        <v>541.46</v>
      </c>
      <c r="J175" s="4">
        <v>696.84</v>
      </c>
      <c r="K175" s="4">
        <v>605.55999999999995</v>
      </c>
      <c r="L175" s="4">
        <v>328.26</v>
      </c>
      <c r="M175" s="4">
        <v>1327.52</v>
      </c>
      <c r="N175" s="4">
        <v>980.33</v>
      </c>
      <c r="O175" s="4">
        <v>1004.43</v>
      </c>
      <c r="P175" s="4">
        <v>1221.54</v>
      </c>
      <c r="Q175" s="4">
        <v>999.6</v>
      </c>
      <c r="R175" s="4">
        <v>8562.39</v>
      </c>
      <c r="S175" s="31"/>
      <c r="T175" s="4">
        <v>0</v>
      </c>
      <c r="U175" s="4">
        <v>307.27</v>
      </c>
      <c r="V175" s="4">
        <v>549.58000000000004</v>
      </c>
      <c r="W175" s="4">
        <v>541.46</v>
      </c>
      <c r="X175" s="4">
        <v>682.83</v>
      </c>
      <c r="Y175" s="4">
        <v>591.54999999999995</v>
      </c>
      <c r="Z175" s="4">
        <v>328.26</v>
      </c>
      <c r="AA175" s="4">
        <v>813.82</v>
      </c>
      <c r="AB175" s="4">
        <v>648.76</v>
      </c>
      <c r="AC175" s="4">
        <v>658.85</v>
      </c>
      <c r="AD175" s="4">
        <v>828.52</v>
      </c>
      <c r="AE175" s="4">
        <v>836.15</v>
      </c>
      <c r="AF175" s="4">
        <v>6787.05</v>
      </c>
      <c r="AG175" s="31"/>
      <c r="AH175" s="4">
        <f t="shared" si="63"/>
        <v>0</v>
      </c>
      <c r="AI175" s="4">
        <f t="shared" si="64"/>
        <v>0</v>
      </c>
      <c r="AJ175" s="4">
        <f t="shared" si="65"/>
        <v>0</v>
      </c>
      <c r="AK175" s="4">
        <f t="shared" si="66"/>
        <v>0</v>
      </c>
      <c r="AL175" s="4">
        <f t="shared" si="67"/>
        <v>-14.009999999999991</v>
      </c>
      <c r="AM175" s="4">
        <f t="shared" si="68"/>
        <v>-14.009999999999991</v>
      </c>
      <c r="AN175" s="4">
        <f t="shared" si="69"/>
        <v>0</v>
      </c>
      <c r="AO175" s="4">
        <f t="shared" si="70"/>
        <v>-513.69999999999993</v>
      </c>
      <c r="AP175" s="4">
        <f t="shared" si="71"/>
        <v>-331.57000000000005</v>
      </c>
      <c r="AQ175" s="4">
        <f t="shared" si="72"/>
        <v>-345.57999999999993</v>
      </c>
      <c r="AR175" s="4">
        <f t="shared" si="73"/>
        <v>-393.02</v>
      </c>
      <c r="AS175" s="4">
        <f t="shared" si="74"/>
        <v>-163.45000000000005</v>
      </c>
      <c r="AT175" s="4">
        <f t="shared" si="75"/>
        <v>-1775.3399999999992</v>
      </c>
      <c r="AU175" s="25">
        <f t="shared" si="76"/>
        <v>0.20734164176123715</v>
      </c>
      <c r="AV175" s="31"/>
      <c r="AW175" s="19">
        <v>1</v>
      </c>
      <c r="AX175" s="19" t="s">
        <v>1337</v>
      </c>
    </row>
    <row r="176" spans="2:50" x14ac:dyDescent="0.3">
      <c r="B176" s="3" t="s">
        <v>55</v>
      </c>
      <c r="C176" s="4" t="s">
        <v>1083</v>
      </c>
      <c r="D176" s="3" t="s">
        <v>1108</v>
      </c>
      <c r="E176" s="31"/>
      <c r="F176" s="4">
        <v>8942.17</v>
      </c>
      <c r="G176" s="4">
        <v>4720.75</v>
      </c>
      <c r="H176" s="4">
        <v>7890.91</v>
      </c>
      <c r="I176" s="4">
        <v>8363.81</v>
      </c>
      <c r="J176" s="4">
        <v>7586.94</v>
      </c>
      <c r="K176" s="4">
        <v>7712.07</v>
      </c>
      <c r="L176" s="4">
        <v>7961.44</v>
      </c>
      <c r="M176" s="4">
        <v>1276.1300000000001</v>
      </c>
      <c r="N176" s="4">
        <v>955.87</v>
      </c>
      <c r="O176" s="4">
        <v>1123.8399999999999</v>
      </c>
      <c r="P176" s="4">
        <v>976.78</v>
      </c>
      <c r="Q176" s="4">
        <v>890.79</v>
      </c>
      <c r="R176" s="4">
        <v>58401.5</v>
      </c>
      <c r="S176" s="31"/>
      <c r="T176" s="4">
        <v>8661.9699999999993</v>
      </c>
      <c r="U176" s="4">
        <v>4575.9799999999996</v>
      </c>
      <c r="V176" s="4">
        <v>7696.08</v>
      </c>
      <c r="W176" s="4">
        <v>8177.58</v>
      </c>
      <c r="X176" s="4">
        <v>7521.56</v>
      </c>
      <c r="Y176" s="4">
        <v>7684.05</v>
      </c>
      <c r="Z176" s="4">
        <v>7956.77</v>
      </c>
      <c r="AA176" s="4">
        <v>1089.33</v>
      </c>
      <c r="AB176" s="4">
        <v>899.83</v>
      </c>
      <c r="AC176" s="4">
        <v>988.41</v>
      </c>
      <c r="AD176" s="4">
        <v>916.07</v>
      </c>
      <c r="AE176" s="4">
        <v>886.12</v>
      </c>
      <c r="AF176" s="4">
        <v>57053.75</v>
      </c>
      <c r="AG176" s="31"/>
      <c r="AH176" s="4">
        <f t="shared" si="63"/>
        <v>-280.20000000000073</v>
      </c>
      <c r="AI176" s="4">
        <f t="shared" si="64"/>
        <v>-144.77000000000044</v>
      </c>
      <c r="AJ176" s="4">
        <f t="shared" si="65"/>
        <v>-194.82999999999993</v>
      </c>
      <c r="AK176" s="4">
        <f t="shared" si="66"/>
        <v>-186.22999999999956</v>
      </c>
      <c r="AL176" s="4">
        <f t="shared" si="67"/>
        <v>-65.3799999999992</v>
      </c>
      <c r="AM176" s="4">
        <f t="shared" si="68"/>
        <v>-28.019999999999527</v>
      </c>
      <c r="AN176" s="4">
        <f t="shared" si="69"/>
        <v>-4.6699999999991633</v>
      </c>
      <c r="AO176" s="4">
        <f t="shared" si="70"/>
        <v>-186.80000000000018</v>
      </c>
      <c r="AP176" s="4">
        <f t="shared" si="71"/>
        <v>-56.039999999999964</v>
      </c>
      <c r="AQ176" s="4">
        <f t="shared" si="72"/>
        <v>-135.42999999999995</v>
      </c>
      <c r="AR176" s="4">
        <f t="shared" si="73"/>
        <v>-60.709999999999923</v>
      </c>
      <c r="AS176" s="4">
        <f t="shared" si="74"/>
        <v>-4.6699999999999591</v>
      </c>
      <c r="AT176" s="4">
        <f t="shared" si="75"/>
        <v>-1347.75</v>
      </c>
      <c r="AU176" s="25">
        <f t="shared" si="76"/>
        <v>2.3077318219566278E-2</v>
      </c>
      <c r="AV176" s="31"/>
      <c r="AW176" s="19">
        <v>1</v>
      </c>
      <c r="AX176" s="19" t="s">
        <v>1337</v>
      </c>
    </row>
    <row r="177" spans="2:50" x14ac:dyDescent="0.3">
      <c r="B177" s="3" t="s">
        <v>771</v>
      </c>
      <c r="C177" s="4" t="s">
        <v>1083</v>
      </c>
      <c r="D177" s="3" t="s">
        <v>1108</v>
      </c>
      <c r="E177" s="31"/>
      <c r="F177" s="4">
        <v>21696.44</v>
      </c>
      <c r="G177" s="4">
        <v>24861.16</v>
      </c>
      <c r="H177" s="4">
        <v>26528.07</v>
      </c>
      <c r="I177" s="4">
        <v>33841.599999999999</v>
      </c>
      <c r="J177" s="4">
        <v>39591.75</v>
      </c>
      <c r="K177" s="4">
        <v>32663.45</v>
      </c>
      <c r="L177" s="4">
        <v>20665.2</v>
      </c>
      <c r="M177" s="4">
        <v>20296.669999999998</v>
      </c>
      <c r="N177" s="4">
        <v>19347.2</v>
      </c>
      <c r="O177" s="4">
        <v>20805.990000000002</v>
      </c>
      <c r="P177" s="4">
        <v>18916.77</v>
      </c>
      <c r="Q177" s="4">
        <v>23727.85</v>
      </c>
      <c r="R177" s="4">
        <v>302942.15000000002</v>
      </c>
      <c r="S177" s="31"/>
      <c r="T177" s="4">
        <v>21696.44</v>
      </c>
      <c r="U177" s="4">
        <v>24331.4</v>
      </c>
      <c r="V177" s="4">
        <v>26528.07</v>
      </c>
      <c r="W177" s="4">
        <v>33841.599999999999</v>
      </c>
      <c r="X177" s="4">
        <v>39591.75</v>
      </c>
      <c r="Y177" s="4">
        <v>32663.45</v>
      </c>
      <c r="Z177" s="4">
        <v>20665.2</v>
      </c>
      <c r="AA177" s="4">
        <v>20296.669999999998</v>
      </c>
      <c r="AB177" s="4">
        <v>19347.2</v>
      </c>
      <c r="AC177" s="4">
        <v>20805.990000000002</v>
      </c>
      <c r="AD177" s="4">
        <v>18916.77</v>
      </c>
      <c r="AE177" s="4">
        <v>23727.85</v>
      </c>
      <c r="AF177" s="4">
        <v>302412.39</v>
      </c>
      <c r="AG177" s="31"/>
      <c r="AH177" s="4">
        <f t="shared" si="63"/>
        <v>0</v>
      </c>
      <c r="AI177" s="4">
        <f t="shared" si="64"/>
        <v>-529.7599999999984</v>
      </c>
      <c r="AJ177" s="4">
        <f t="shared" si="65"/>
        <v>0</v>
      </c>
      <c r="AK177" s="4">
        <f t="shared" si="66"/>
        <v>0</v>
      </c>
      <c r="AL177" s="4">
        <f t="shared" si="67"/>
        <v>0</v>
      </c>
      <c r="AM177" s="4">
        <f t="shared" si="68"/>
        <v>0</v>
      </c>
      <c r="AN177" s="4">
        <f t="shared" si="69"/>
        <v>0</v>
      </c>
      <c r="AO177" s="4">
        <f t="shared" si="70"/>
        <v>0</v>
      </c>
      <c r="AP177" s="4">
        <f t="shared" si="71"/>
        <v>0</v>
      </c>
      <c r="AQ177" s="4">
        <f t="shared" si="72"/>
        <v>0</v>
      </c>
      <c r="AR177" s="4">
        <f t="shared" si="73"/>
        <v>0</v>
      </c>
      <c r="AS177" s="4">
        <f t="shared" si="74"/>
        <v>0</v>
      </c>
      <c r="AT177" s="4">
        <f t="shared" si="75"/>
        <v>-529.76000000000931</v>
      </c>
      <c r="AU177" s="25">
        <f t="shared" si="76"/>
        <v>1.7487167104346796E-3</v>
      </c>
      <c r="AV177" s="31"/>
      <c r="AW177" s="19">
        <v>1</v>
      </c>
      <c r="AX177" s="19" t="s">
        <v>1337</v>
      </c>
    </row>
    <row r="178" spans="2:50" x14ac:dyDescent="0.3">
      <c r="B178" s="3" t="s">
        <v>1066</v>
      </c>
      <c r="C178" s="4" t="s">
        <v>1083</v>
      </c>
      <c r="D178" s="3" t="s">
        <v>1108</v>
      </c>
      <c r="E178" s="31"/>
      <c r="F178" s="4">
        <v>3912.62</v>
      </c>
      <c r="G178" s="4">
        <v>1563.14</v>
      </c>
      <c r="H178" s="4">
        <v>9943.83</v>
      </c>
      <c r="I178" s="4">
        <v>5862.79</v>
      </c>
      <c r="J178" s="4">
        <v>6021.63</v>
      </c>
      <c r="K178" s="4">
        <v>7119.43</v>
      </c>
      <c r="L178" s="4">
        <v>6549.66</v>
      </c>
      <c r="M178" s="4">
        <v>5619.43</v>
      </c>
      <c r="N178" s="4">
        <v>5509.13</v>
      </c>
      <c r="O178" s="4">
        <v>5078.16</v>
      </c>
      <c r="P178" s="4">
        <v>6294.18</v>
      </c>
      <c r="Q178" s="4">
        <v>4700.22</v>
      </c>
      <c r="R178" s="4">
        <v>68174.22</v>
      </c>
      <c r="S178" s="31"/>
      <c r="T178" s="4">
        <v>3912.62</v>
      </c>
      <c r="U178" s="4">
        <v>1563.14</v>
      </c>
      <c r="V178" s="4">
        <v>9935.61</v>
      </c>
      <c r="W178" s="4">
        <v>5862.79</v>
      </c>
      <c r="X178" s="4">
        <v>6021.63</v>
      </c>
      <c r="Y178" s="4">
        <v>7119.43</v>
      </c>
      <c r="Z178" s="4">
        <v>6545.55</v>
      </c>
      <c r="AA178" s="4">
        <v>5619.43</v>
      </c>
      <c r="AB178" s="4">
        <v>5509.13</v>
      </c>
      <c r="AC178" s="4">
        <v>5078.16</v>
      </c>
      <c r="AD178" s="4">
        <v>6294.18</v>
      </c>
      <c r="AE178" s="4">
        <v>4700.22</v>
      </c>
      <c r="AF178" s="4">
        <v>68161.89</v>
      </c>
      <c r="AG178" s="31"/>
      <c r="AH178" s="4">
        <f t="shared" si="63"/>
        <v>0</v>
      </c>
      <c r="AI178" s="4">
        <f t="shared" si="64"/>
        <v>0</v>
      </c>
      <c r="AJ178" s="4">
        <f t="shared" si="65"/>
        <v>-8.2199999999993452</v>
      </c>
      <c r="AK178" s="4">
        <f t="shared" si="66"/>
        <v>0</v>
      </c>
      <c r="AL178" s="4">
        <f t="shared" si="67"/>
        <v>0</v>
      </c>
      <c r="AM178" s="4">
        <f t="shared" si="68"/>
        <v>0</v>
      </c>
      <c r="AN178" s="4">
        <f t="shared" si="69"/>
        <v>-4.1099999999996726</v>
      </c>
      <c r="AO178" s="4">
        <f t="shared" si="70"/>
        <v>0</v>
      </c>
      <c r="AP178" s="4">
        <f t="shared" si="71"/>
        <v>0</v>
      </c>
      <c r="AQ178" s="4">
        <f t="shared" si="72"/>
        <v>0</v>
      </c>
      <c r="AR178" s="4">
        <f t="shared" si="73"/>
        <v>0</v>
      </c>
      <c r="AS178" s="4">
        <f t="shared" si="74"/>
        <v>0</v>
      </c>
      <c r="AT178" s="4">
        <f t="shared" si="75"/>
        <v>-12.330000000001746</v>
      </c>
      <c r="AU178" s="25">
        <f t="shared" si="76"/>
        <v>1.8086015505570501E-4</v>
      </c>
      <c r="AV178" s="31"/>
      <c r="AW178" s="19" t="s">
        <v>1337</v>
      </c>
      <c r="AX178" s="19">
        <v>1</v>
      </c>
    </row>
    <row r="179" spans="2:50" x14ac:dyDescent="0.3">
      <c r="B179" s="3" t="s">
        <v>721</v>
      </c>
      <c r="C179" s="4" t="s">
        <v>1083</v>
      </c>
      <c r="D179" s="3" t="s">
        <v>1108</v>
      </c>
      <c r="E179" s="31"/>
      <c r="F179" s="4">
        <v>13123.88</v>
      </c>
      <c r="G179" s="4">
        <v>13382.04</v>
      </c>
      <c r="H179" s="4">
        <v>12906.09</v>
      </c>
      <c r="I179" s="4">
        <v>15141.93</v>
      </c>
      <c r="J179" s="4">
        <v>17515.939999999999</v>
      </c>
      <c r="K179" s="4">
        <v>13404.71</v>
      </c>
      <c r="L179" s="4">
        <v>13746.92</v>
      </c>
      <c r="M179" s="4">
        <v>13969.06</v>
      </c>
      <c r="N179" s="4">
        <v>14788.17</v>
      </c>
      <c r="O179" s="4">
        <v>13690.1</v>
      </c>
      <c r="P179" s="4">
        <v>16299.65</v>
      </c>
      <c r="Q179" s="4">
        <v>14985.72</v>
      </c>
      <c r="R179" s="4">
        <v>172954.21</v>
      </c>
      <c r="S179" s="31"/>
      <c r="T179" s="4">
        <v>13118.42</v>
      </c>
      <c r="U179" s="4">
        <v>13382.04</v>
      </c>
      <c r="V179" s="4">
        <v>12903.36</v>
      </c>
      <c r="W179" s="4">
        <v>15141.93</v>
      </c>
      <c r="X179" s="4">
        <v>17513.21</v>
      </c>
      <c r="Y179" s="4">
        <v>13404.71</v>
      </c>
      <c r="Z179" s="4">
        <v>13746.92</v>
      </c>
      <c r="AA179" s="4">
        <v>13969.06</v>
      </c>
      <c r="AB179" s="4">
        <v>14788.17</v>
      </c>
      <c r="AC179" s="4">
        <v>13690.1</v>
      </c>
      <c r="AD179" s="4">
        <v>16299.65</v>
      </c>
      <c r="AE179" s="4">
        <v>14985.72</v>
      </c>
      <c r="AF179" s="4">
        <v>172943.29</v>
      </c>
      <c r="AG179" s="31"/>
      <c r="AH179" s="4">
        <f t="shared" si="63"/>
        <v>-5.4599999999991269</v>
      </c>
      <c r="AI179" s="4">
        <f t="shared" si="64"/>
        <v>0</v>
      </c>
      <c r="AJ179" s="4">
        <f t="shared" si="65"/>
        <v>-2.7299999999995634</v>
      </c>
      <c r="AK179" s="4">
        <f t="shared" si="66"/>
        <v>0</v>
      </c>
      <c r="AL179" s="4">
        <f t="shared" si="67"/>
        <v>-2.7299999999995634</v>
      </c>
      <c r="AM179" s="4">
        <f t="shared" si="68"/>
        <v>0</v>
      </c>
      <c r="AN179" s="4">
        <f t="shared" si="69"/>
        <v>0</v>
      </c>
      <c r="AO179" s="4">
        <f t="shared" si="70"/>
        <v>0</v>
      </c>
      <c r="AP179" s="4">
        <f t="shared" si="71"/>
        <v>0</v>
      </c>
      <c r="AQ179" s="4">
        <f t="shared" si="72"/>
        <v>0</v>
      </c>
      <c r="AR179" s="4">
        <f t="shared" si="73"/>
        <v>0</v>
      </c>
      <c r="AS179" s="4">
        <f t="shared" si="74"/>
        <v>0</v>
      </c>
      <c r="AT179" s="4">
        <f t="shared" si="75"/>
        <v>-10.919999999983702</v>
      </c>
      <c r="AU179" s="25">
        <f t="shared" si="76"/>
        <v>6.3138098806520533E-5</v>
      </c>
      <c r="AV179" s="31"/>
      <c r="AW179" s="19" t="s">
        <v>1337</v>
      </c>
      <c r="AX179" s="19">
        <v>1</v>
      </c>
    </row>
    <row r="180" spans="2:50" x14ac:dyDescent="0.3">
      <c r="B180" s="3" t="s">
        <v>175</v>
      </c>
      <c r="C180" s="4" t="s">
        <v>1083</v>
      </c>
      <c r="D180" s="3" t="s">
        <v>1109</v>
      </c>
      <c r="E180" s="31"/>
      <c r="F180" s="4">
        <v>15668.58</v>
      </c>
      <c r="G180" s="4">
        <v>13588.71</v>
      </c>
      <c r="H180" s="4">
        <v>14531.89</v>
      </c>
      <c r="I180" s="4">
        <v>11701.74</v>
      </c>
      <c r="J180" s="4">
        <v>12089.3</v>
      </c>
      <c r="K180" s="4">
        <v>15370.57</v>
      </c>
      <c r="L180" s="4">
        <v>16318.17</v>
      </c>
      <c r="M180" s="4">
        <v>16253.13</v>
      </c>
      <c r="N180" s="4">
        <v>13749.21</v>
      </c>
      <c r="O180" s="4">
        <v>15587.25</v>
      </c>
      <c r="P180" s="4">
        <v>14583.11</v>
      </c>
      <c r="Q180" s="4">
        <v>11080.71</v>
      </c>
      <c r="R180" s="4">
        <v>170522.37</v>
      </c>
      <c r="S180" s="31"/>
      <c r="T180" s="4">
        <v>15668.58</v>
      </c>
      <c r="U180" s="4">
        <v>13565.13</v>
      </c>
      <c r="V180" s="4">
        <v>14531.89</v>
      </c>
      <c r="W180" s="4">
        <v>11701.74</v>
      </c>
      <c r="X180" s="4">
        <v>12089.3</v>
      </c>
      <c r="Y180" s="4">
        <v>15370.57</v>
      </c>
      <c r="Z180" s="4">
        <v>16318.17</v>
      </c>
      <c r="AA180" s="4">
        <v>16253.13</v>
      </c>
      <c r="AB180" s="4">
        <v>13749.21</v>
      </c>
      <c r="AC180" s="4">
        <v>15587.25</v>
      </c>
      <c r="AD180" s="4">
        <v>14583.11</v>
      </c>
      <c r="AE180" s="4">
        <v>11080.71</v>
      </c>
      <c r="AF180" s="4">
        <v>170498.79</v>
      </c>
      <c r="AG180" s="31"/>
      <c r="AH180" s="4">
        <f t="shared" si="63"/>
        <v>0</v>
      </c>
      <c r="AI180" s="4">
        <f t="shared" si="64"/>
        <v>-23.579999999999927</v>
      </c>
      <c r="AJ180" s="4">
        <f t="shared" si="65"/>
        <v>0</v>
      </c>
      <c r="AK180" s="4">
        <f t="shared" si="66"/>
        <v>0</v>
      </c>
      <c r="AL180" s="4">
        <f t="shared" si="67"/>
        <v>0</v>
      </c>
      <c r="AM180" s="4">
        <f t="shared" si="68"/>
        <v>0</v>
      </c>
      <c r="AN180" s="4">
        <f t="shared" si="69"/>
        <v>0</v>
      </c>
      <c r="AO180" s="4">
        <f t="shared" si="70"/>
        <v>0</v>
      </c>
      <c r="AP180" s="4">
        <f t="shared" si="71"/>
        <v>0</v>
      </c>
      <c r="AQ180" s="4">
        <f t="shared" si="72"/>
        <v>0</v>
      </c>
      <c r="AR180" s="4">
        <f t="shared" si="73"/>
        <v>0</v>
      </c>
      <c r="AS180" s="4">
        <f t="shared" si="74"/>
        <v>0</v>
      </c>
      <c r="AT180" s="4">
        <f t="shared" si="75"/>
        <v>-23.579999999987194</v>
      </c>
      <c r="AU180" s="25">
        <f t="shared" si="76"/>
        <v>1.3828097744587525E-4</v>
      </c>
      <c r="AV180" s="31"/>
      <c r="AW180" s="19" t="s">
        <v>1337</v>
      </c>
      <c r="AX180" s="19">
        <v>1</v>
      </c>
    </row>
    <row r="181" spans="2:50" x14ac:dyDescent="0.3">
      <c r="B181" s="3" t="s">
        <v>488</v>
      </c>
      <c r="C181" s="4" t="s">
        <v>1083</v>
      </c>
      <c r="D181" s="3" t="s">
        <v>1110</v>
      </c>
      <c r="E181" s="31"/>
      <c r="F181" s="4">
        <v>6989.72</v>
      </c>
      <c r="G181" s="4">
        <v>6351.45</v>
      </c>
      <c r="H181" s="4">
        <v>1874.77</v>
      </c>
      <c r="I181" s="4">
        <v>6704.05</v>
      </c>
      <c r="J181" s="4">
        <v>3327.89</v>
      </c>
      <c r="K181" s="4">
        <v>7196.36</v>
      </c>
      <c r="L181" s="4">
        <v>1935.76</v>
      </c>
      <c r="M181" s="4">
        <v>4085.1</v>
      </c>
      <c r="N181" s="4">
        <v>3360.48</v>
      </c>
      <c r="O181" s="4">
        <v>3001.07</v>
      </c>
      <c r="P181" s="4">
        <v>3024.86</v>
      </c>
      <c r="Q181" s="4">
        <v>3288.69</v>
      </c>
      <c r="R181" s="4">
        <v>51140.2</v>
      </c>
      <c r="S181" s="31"/>
      <c r="T181" s="4">
        <v>6989.72</v>
      </c>
      <c r="U181" s="4">
        <v>6351.45</v>
      </c>
      <c r="V181" s="4">
        <v>1874.77</v>
      </c>
      <c r="W181" s="4">
        <v>6685.5</v>
      </c>
      <c r="X181" s="4">
        <v>3327.89</v>
      </c>
      <c r="Y181" s="4">
        <v>7196.36</v>
      </c>
      <c r="Z181" s="4">
        <v>1935.76</v>
      </c>
      <c r="AA181" s="4">
        <v>4085.1</v>
      </c>
      <c r="AB181" s="4">
        <v>3360.48</v>
      </c>
      <c r="AC181" s="4">
        <v>3001.07</v>
      </c>
      <c r="AD181" s="4">
        <v>3024.86</v>
      </c>
      <c r="AE181" s="4">
        <v>3288.69</v>
      </c>
      <c r="AF181" s="4">
        <v>51121.65</v>
      </c>
      <c r="AG181" s="31"/>
      <c r="AH181" s="4">
        <f t="shared" si="63"/>
        <v>0</v>
      </c>
      <c r="AI181" s="4">
        <f t="shared" si="64"/>
        <v>0</v>
      </c>
      <c r="AJ181" s="4">
        <f t="shared" si="65"/>
        <v>0</v>
      </c>
      <c r="AK181" s="4">
        <f t="shared" si="66"/>
        <v>-18.550000000000182</v>
      </c>
      <c r="AL181" s="4">
        <f t="shared" si="67"/>
        <v>0</v>
      </c>
      <c r="AM181" s="4">
        <f t="shared" si="68"/>
        <v>0</v>
      </c>
      <c r="AN181" s="4">
        <f t="shared" si="69"/>
        <v>0</v>
      </c>
      <c r="AO181" s="4">
        <f t="shared" si="70"/>
        <v>0</v>
      </c>
      <c r="AP181" s="4">
        <f t="shared" si="71"/>
        <v>0</v>
      </c>
      <c r="AQ181" s="4">
        <f t="shared" si="72"/>
        <v>0</v>
      </c>
      <c r="AR181" s="4">
        <f t="shared" si="73"/>
        <v>0</v>
      </c>
      <c r="AS181" s="4">
        <f t="shared" si="74"/>
        <v>0</v>
      </c>
      <c r="AT181" s="4">
        <f t="shared" si="75"/>
        <v>-18.549999999995634</v>
      </c>
      <c r="AU181" s="25">
        <f t="shared" si="76"/>
        <v>3.6272834286912517E-4</v>
      </c>
      <c r="AV181" s="31"/>
      <c r="AW181" s="19" t="s">
        <v>1337</v>
      </c>
      <c r="AX181" s="19">
        <v>1</v>
      </c>
    </row>
    <row r="182" spans="2:50" x14ac:dyDescent="0.3">
      <c r="B182" s="3" t="s">
        <v>723</v>
      </c>
      <c r="C182" s="4" t="s">
        <v>1083</v>
      </c>
      <c r="D182" s="3" t="s">
        <v>1111</v>
      </c>
      <c r="E182" s="31"/>
      <c r="F182" s="4">
        <v>3719.63</v>
      </c>
      <c r="G182" s="4">
        <v>3426.43</v>
      </c>
      <c r="H182" s="4">
        <v>3498.79</v>
      </c>
      <c r="I182" s="4">
        <v>6564.89</v>
      </c>
      <c r="J182" s="4">
        <v>537815.49</v>
      </c>
      <c r="K182" s="4">
        <v>84512.46</v>
      </c>
      <c r="L182" s="4">
        <v>63035.24</v>
      </c>
      <c r="M182" s="4">
        <v>68446.38</v>
      </c>
      <c r="N182" s="4">
        <v>68738.41</v>
      </c>
      <c r="O182" s="4">
        <v>71266.34</v>
      </c>
      <c r="P182" s="4">
        <v>74721.850000000006</v>
      </c>
      <c r="Q182" s="4">
        <v>80604.75</v>
      </c>
      <c r="R182" s="4">
        <v>1066350.6599999999</v>
      </c>
      <c r="S182" s="31"/>
      <c r="T182" s="4">
        <v>3719.63</v>
      </c>
      <c r="U182" s="4">
        <v>3426.43</v>
      </c>
      <c r="V182" s="4">
        <v>3498.79</v>
      </c>
      <c r="W182" s="4">
        <v>6442.94</v>
      </c>
      <c r="X182" s="4">
        <v>387237.37</v>
      </c>
      <c r="Y182" s="4">
        <v>82171.149999999994</v>
      </c>
      <c r="Z182" s="4">
        <v>58439.94</v>
      </c>
      <c r="AA182" s="4">
        <v>61718.31</v>
      </c>
      <c r="AB182" s="4">
        <v>64152.28</v>
      </c>
      <c r="AC182" s="4">
        <v>66398.899999999994</v>
      </c>
      <c r="AD182" s="4">
        <v>71214.38</v>
      </c>
      <c r="AE182" s="4">
        <v>73890.759999999995</v>
      </c>
      <c r="AF182" s="4">
        <v>882310.88</v>
      </c>
      <c r="AG182" s="31"/>
      <c r="AH182" s="4">
        <f t="shared" si="63"/>
        <v>0</v>
      </c>
      <c r="AI182" s="4">
        <f t="shared" si="64"/>
        <v>0</v>
      </c>
      <c r="AJ182" s="4">
        <f t="shared" si="65"/>
        <v>0</v>
      </c>
      <c r="AK182" s="4">
        <f t="shared" si="66"/>
        <v>-121.95000000000073</v>
      </c>
      <c r="AL182" s="4">
        <f t="shared" si="67"/>
        <v>-150578.12</v>
      </c>
      <c r="AM182" s="4">
        <f t="shared" si="68"/>
        <v>-2341.3100000000122</v>
      </c>
      <c r="AN182" s="4">
        <f t="shared" si="69"/>
        <v>-4595.2999999999956</v>
      </c>
      <c r="AO182" s="4">
        <f t="shared" si="70"/>
        <v>-6728.070000000007</v>
      </c>
      <c r="AP182" s="4">
        <f t="shared" si="71"/>
        <v>-4586.1300000000047</v>
      </c>
      <c r="AQ182" s="4">
        <f t="shared" si="72"/>
        <v>-4867.4400000000023</v>
      </c>
      <c r="AR182" s="4">
        <f t="shared" si="73"/>
        <v>-3507.4700000000012</v>
      </c>
      <c r="AS182" s="4">
        <f t="shared" si="74"/>
        <v>-6713.9900000000052</v>
      </c>
      <c r="AT182" s="4">
        <f t="shared" si="75"/>
        <v>-184039.77999999991</v>
      </c>
      <c r="AU182" s="25">
        <f t="shared" si="76"/>
        <v>0.17258842414933181</v>
      </c>
      <c r="AV182" s="31"/>
      <c r="AW182" s="19" t="s">
        <v>1337</v>
      </c>
      <c r="AX182" s="19">
        <v>1</v>
      </c>
    </row>
    <row r="183" spans="2:50" x14ac:dyDescent="0.3">
      <c r="B183" s="3" t="s">
        <v>823</v>
      </c>
      <c r="C183" s="4" t="s">
        <v>1083</v>
      </c>
      <c r="D183" s="3" t="s">
        <v>1111</v>
      </c>
      <c r="E183" s="31"/>
      <c r="F183" s="4">
        <v>9791.1</v>
      </c>
      <c r="G183" s="4">
        <v>7642.8</v>
      </c>
      <c r="H183" s="4">
        <v>13775.85</v>
      </c>
      <c r="I183" s="4">
        <v>10954.35</v>
      </c>
      <c r="J183" s="4">
        <v>12508.65</v>
      </c>
      <c r="K183" s="4">
        <v>12097.8</v>
      </c>
      <c r="L183" s="4">
        <v>9325.7999999999993</v>
      </c>
      <c r="M183" s="4">
        <v>11850.3</v>
      </c>
      <c r="N183" s="4">
        <v>16547.849999999999</v>
      </c>
      <c r="O183" s="4">
        <v>12236.4</v>
      </c>
      <c r="P183" s="4">
        <v>13998.6</v>
      </c>
      <c r="Q183" s="4">
        <v>11964.15</v>
      </c>
      <c r="R183" s="4">
        <v>142693.65</v>
      </c>
      <c r="S183" s="31"/>
      <c r="T183" s="4">
        <v>9791.1</v>
      </c>
      <c r="U183" s="4">
        <v>7642.8</v>
      </c>
      <c r="V183" s="4">
        <v>5276.7</v>
      </c>
      <c r="W183" s="4">
        <v>5108.3999999999996</v>
      </c>
      <c r="X183" s="4">
        <v>4950</v>
      </c>
      <c r="Y183" s="4">
        <v>4950</v>
      </c>
      <c r="Z183" s="4">
        <v>4950</v>
      </c>
      <c r="AA183" s="4">
        <v>4950</v>
      </c>
      <c r="AB183" s="4">
        <v>4950</v>
      </c>
      <c r="AC183" s="4">
        <v>4950</v>
      </c>
      <c r="AD183" s="4">
        <v>4950</v>
      </c>
      <c r="AE183" s="4">
        <v>4950</v>
      </c>
      <c r="AF183" s="4">
        <v>67419</v>
      </c>
      <c r="AG183" s="31"/>
      <c r="AH183" s="4">
        <f t="shared" si="63"/>
        <v>0</v>
      </c>
      <c r="AI183" s="4">
        <f t="shared" si="64"/>
        <v>0</v>
      </c>
      <c r="AJ183" s="4">
        <f t="shared" si="65"/>
        <v>-8499.1500000000015</v>
      </c>
      <c r="AK183" s="4">
        <f t="shared" si="66"/>
        <v>-5845.9500000000007</v>
      </c>
      <c r="AL183" s="4">
        <f t="shared" si="67"/>
        <v>-7558.65</v>
      </c>
      <c r="AM183" s="4">
        <f t="shared" si="68"/>
        <v>-7147.7999999999993</v>
      </c>
      <c r="AN183" s="4">
        <f t="shared" si="69"/>
        <v>-4375.7999999999993</v>
      </c>
      <c r="AO183" s="4">
        <f t="shared" si="70"/>
        <v>-6900.2999999999993</v>
      </c>
      <c r="AP183" s="4">
        <f t="shared" si="71"/>
        <v>-11597.849999999999</v>
      </c>
      <c r="AQ183" s="4">
        <f t="shared" si="72"/>
        <v>-7286.4</v>
      </c>
      <c r="AR183" s="4">
        <f t="shared" si="73"/>
        <v>-9048.6</v>
      </c>
      <c r="AS183" s="4">
        <f t="shared" si="74"/>
        <v>-7014.15</v>
      </c>
      <c r="AT183" s="4">
        <f t="shared" si="75"/>
        <v>-75274.649999999994</v>
      </c>
      <c r="AU183" s="25">
        <f t="shared" si="76"/>
        <v>0.52752627744822556</v>
      </c>
      <c r="AV183" s="31"/>
      <c r="AW183" s="19">
        <v>1</v>
      </c>
      <c r="AX183" s="19" t="s">
        <v>1337</v>
      </c>
    </row>
    <row r="184" spans="2:50" x14ac:dyDescent="0.3">
      <c r="B184" s="3" t="s">
        <v>1011</v>
      </c>
      <c r="C184" s="4" t="s">
        <v>1083</v>
      </c>
      <c r="D184" s="3" t="s">
        <v>1111</v>
      </c>
      <c r="E184" s="31"/>
      <c r="F184" s="4">
        <v>0</v>
      </c>
      <c r="G184" s="4">
        <v>19511.8</v>
      </c>
      <c r="H184" s="4">
        <v>20971.37</v>
      </c>
      <c r="I184" s="4">
        <v>20812.68</v>
      </c>
      <c r="J184" s="4">
        <v>26810.06</v>
      </c>
      <c r="K184" s="4">
        <v>23990.01</v>
      </c>
      <c r="L184" s="4">
        <v>22969.54</v>
      </c>
      <c r="M184" s="4">
        <v>21689.79</v>
      </c>
      <c r="N184" s="4">
        <v>20126.509999999998</v>
      </c>
      <c r="O184" s="4">
        <v>28357.35</v>
      </c>
      <c r="P184" s="4">
        <v>23578.67</v>
      </c>
      <c r="Q184" s="4">
        <v>10939.96</v>
      </c>
      <c r="R184" s="4">
        <v>239757.74</v>
      </c>
      <c r="S184" s="31"/>
      <c r="T184" s="4">
        <v>0</v>
      </c>
      <c r="U184" s="4">
        <v>19511.8</v>
      </c>
      <c r="V184" s="4">
        <v>20971.37</v>
      </c>
      <c r="W184" s="4">
        <v>20812.68</v>
      </c>
      <c r="X184" s="4">
        <v>14039.14</v>
      </c>
      <c r="Y184" s="4">
        <v>14039.47</v>
      </c>
      <c r="Z184" s="4">
        <v>14039.64</v>
      </c>
      <c r="AA184" s="4">
        <v>14039.32</v>
      </c>
      <c r="AB184" s="4">
        <v>14039.18</v>
      </c>
      <c r="AC184" s="4">
        <v>14039.63</v>
      </c>
      <c r="AD184" s="4">
        <v>14038.83</v>
      </c>
      <c r="AE184" s="4">
        <v>10939.96</v>
      </c>
      <c r="AF184" s="4">
        <v>170511.02</v>
      </c>
      <c r="AG184" s="31"/>
      <c r="AH184" s="4">
        <f t="shared" si="63"/>
        <v>0</v>
      </c>
      <c r="AI184" s="4">
        <f t="shared" si="64"/>
        <v>0</v>
      </c>
      <c r="AJ184" s="4">
        <f t="shared" si="65"/>
        <v>0</v>
      </c>
      <c r="AK184" s="4">
        <f t="shared" si="66"/>
        <v>0</v>
      </c>
      <c r="AL184" s="4">
        <f t="shared" si="67"/>
        <v>-12770.920000000002</v>
      </c>
      <c r="AM184" s="4">
        <f t="shared" si="68"/>
        <v>-9950.5399999999991</v>
      </c>
      <c r="AN184" s="4">
        <f t="shared" si="69"/>
        <v>-8929.9000000000015</v>
      </c>
      <c r="AO184" s="4">
        <f t="shared" si="70"/>
        <v>-7650.4700000000012</v>
      </c>
      <c r="AP184" s="4">
        <f t="shared" si="71"/>
        <v>-6087.3299999999981</v>
      </c>
      <c r="AQ184" s="4">
        <f t="shared" si="72"/>
        <v>-14317.72</v>
      </c>
      <c r="AR184" s="4">
        <f t="shared" si="73"/>
        <v>-9539.8399999999983</v>
      </c>
      <c r="AS184" s="4">
        <f t="shared" si="74"/>
        <v>0</v>
      </c>
      <c r="AT184" s="4">
        <f t="shared" si="75"/>
        <v>-69246.720000000001</v>
      </c>
      <c r="AU184" s="25">
        <f t="shared" si="76"/>
        <v>0.2888195392565846</v>
      </c>
      <c r="AV184" s="31"/>
      <c r="AW184" s="19">
        <v>7.8559677628052254E-3</v>
      </c>
      <c r="AX184" s="19">
        <v>0.99214403223719472</v>
      </c>
    </row>
    <row r="185" spans="2:50" x14ac:dyDescent="0.3">
      <c r="B185" s="3" t="s">
        <v>1051</v>
      </c>
      <c r="C185" s="4" t="s">
        <v>1083</v>
      </c>
      <c r="D185" s="3" t="s">
        <v>1111</v>
      </c>
      <c r="E185" s="31"/>
      <c r="F185" s="4">
        <v>0</v>
      </c>
      <c r="G185" s="4">
        <v>0</v>
      </c>
      <c r="H185" s="4">
        <v>0</v>
      </c>
      <c r="I185" s="4">
        <v>24659.45</v>
      </c>
      <c r="J185" s="4">
        <v>25138.81</v>
      </c>
      <c r="K185" s="4">
        <v>150.33000000000001</v>
      </c>
      <c r="L185" s="4">
        <v>24465.200000000001</v>
      </c>
      <c r="M185" s="4">
        <v>20068.21</v>
      </c>
      <c r="N185" s="4">
        <v>20018.16</v>
      </c>
      <c r="O185" s="4">
        <v>20352.419999999998</v>
      </c>
      <c r="P185" s="4">
        <v>19472.72</v>
      </c>
      <c r="Q185" s="4">
        <v>18702.98</v>
      </c>
      <c r="R185" s="4">
        <v>173028.28</v>
      </c>
      <c r="S185" s="31"/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21059.49</v>
      </c>
      <c r="AA185" s="4">
        <v>20068.21</v>
      </c>
      <c r="AB185" s="4">
        <v>20018.16</v>
      </c>
      <c r="AC185" s="4">
        <v>20352.419999999998</v>
      </c>
      <c r="AD185" s="4">
        <v>19472.72</v>
      </c>
      <c r="AE185" s="4">
        <v>18702.98</v>
      </c>
      <c r="AF185" s="4">
        <v>119673.98</v>
      </c>
      <c r="AG185" s="31"/>
      <c r="AH185" s="4">
        <f t="shared" ref="AH185:AH248" si="77">T185-F185</f>
        <v>0</v>
      </c>
      <c r="AI185" s="4">
        <f t="shared" ref="AI185:AI248" si="78">U185-G185</f>
        <v>0</v>
      </c>
      <c r="AJ185" s="4">
        <f t="shared" ref="AJ185:AJ248" si="79">V185-H185</f>
        <v>0</v>
      </c>
      <c r="AK185" s="4">
        <f t="shared" ref="AK185:AK248" si="80">W185-I185</f>
        <v>-24659.45</v>
      </c>
      <c r="AL185" s="4">
        <f t="shared" ref="AL185:AL248" si="81">X185-J185</f>
        <v>-25138.81</v>
      </c>
      <c r="AM185" s="4">
        <f t="shared" ref="AM185:AM248" si="82">Y185-K185</f>
        <v>-150.33000000000001</v>
      </c>
      <c r="AN185" s="4">
        <f t="shared" ref="AN185:AN248" si="83">Z185-L185</f>
        <v>-3405.7099999999991</v>
      </c>
      <c r="AO185" s="4">
        <f t="shared" ref="AO185:AO248" si="84">AA185-M185</f>
        <v>0</v>
      </c>
      <c r="AP185" s="4">
        <f t="shared" ref="AP185:AP248" si="85">AB185-N185</f>
        <v>0</v>
      </c>
      <c r="AQ185" s="4">
        <f t="shared" ref="AQ185:AQ248" si="86">AC185-O185</f>
        <v>0</v>
      </c>
      <c r="AR185" s="4">
        <f t="shared" ref="AR185:AR248" si="87">AD185-P185</f>
        <v>0</v>
      </c>
      <c r="AS185" s="4">
        <f t="shared" ref="AS185:AS248" si="88">AE185-Q185</f>
        <v>0</v>
      </c>
      <c r="AT185" s="4">
        <f t="shared" ref="AT185:AT248" si="89">AF185-R185</f>
        <v>-53354.3</v>
      </c>
      <c r="AU185" s="25">
        <f t="shared" ref="AU185:AU248" si="90">((AT185*-1)*100%)/R185</f>
        <v>0.308355951986577</v>
      </c>
      <c r="AV185" s="31"/>
      <c r="AW185" s="19">
        <v>1.0313133149530588E-2</v>
      </c>
      <c r="AX185" s="19">
        <v>0.98968686685046936</v>
      </c>
    </row>
    <row r="186" spans="2:50" x14ac:dyDescent="0.3">
      <c r="B186" s="3" t="s">
        <v>964</v>
      </c>
      <c r="C186" s="4" t="s">
        <v>1083</v>
      </c>
      <c r="D186" s="3" t="s">
        <v>1111</v>
      </c>
      <c r="E186" s="31"/>
      <c r="F186" s="4">
        <v>0</v>
      </c>
      <c r="G186" s="4">
        <v>0</v>
      </c>
      <c r="H186" s="4">
        <v>0</v>
      </c>
      <c r="I186" s="4">
        <v>4604.96</v>
      </c>
      <c r="J186" s="4">
        <v>22418.720000000001</v>
      </c>
      <c r="K186" s="4">
        <v>19686.97</v>
      </c>
      <c r="L186" s="4">
        <v>19176.45</v>
      </c>
      <c r="M186" s="4">
        <v>22211.14</v>
      </c>
      <c r="N186" s="4">
        <v>19335.43</v>
      </c>
      <c r="O186" s="4">
        <v>19639.689999999999</v>
      </c>
      <c r="P186" s="4">
        <v>22690.04</v>
      </c>
      <c r="Q186" s="4">
        <v>14673.85</v>
      </c>
      <c r="R186" s="4">
        <v>164437.25</v>
      </c>
      <c r="S186" s="31"/>
      <c r="T186" s="4">
        <v>0</v>
      </c>
      <c r="U186" s="4">
        <v>0</v>
      </c>
      <c r="V186" s="4">
        <v>0</v>
      </c>
      <c r="W186" s="4">
        <v>4604.96</v>
      </c>
      <c r="X186" s="4">
        <v>14038.96</v>
      </c>
      <c r="Y186" s="4">
        <v>14038.92</v>
      </c>
      <c r="Z186" s="4">
        <v>14039.8</v>
      </c>
      <c r="AA186" s="4">
        <v>14039.53</v>
      </c>
      <c r="AB186" s="4">
        <v>14039.09</v>
      </c>
      <c r="AC186" s="4">
        <v>14039.5</v>
      </c>
      <c r="AD186" s="4">
        <v>14039.78</v>
      </c>
      <c r="AE186" s="4">
        <v>14039.29</v>
      </c>
      <c r="AF186" s="4">
        <v>116919.83</v>
      </c>
      <c r="AG186" s="31"/>
      <c r="AH186" s="4">
        <f t="shared" si="77"/>
        <v>0</v>
      </c>
      <c r="AI186" s="4">
        <f t="shared" si="78"/>
        <v>0</v>
      </c>
      <c r="AJ186" s="4">
        <f t="shared" si="79"/>
        <v>0</v>
      </c>
      <c r="AK186" s="4">
        <f t="shared" si="80"/>
        <v>0</v>
      </c>
      <c r="AL186" s="4">
        <f t="shared" si="81"/>
        <v>-8379.760000000002</v>
      </c>
      <c r="AM186" s="4">
        <f t="shared" si="82"/>
        <v>-5648.0500000000011</v>
      </c>
      <c r="AN186" s="4">
        <f t="shared" si="83"/>
        <v>-5136.6500000000015</v>
      </c>
      <c r="AO186" s="4">
        <f t="shared" si="84"/>
        <v>-8171.6099999999988</v>
      </c>
      <c r="AP186" s="4">
        <f t="shared" si="85"/>
        <v>-5296.34</v>
      </c>
      <c r="AQ186" s="4">
        <f t="shared" si="86"/>
        <v>-5600.1899999999987</v>
      </c>
      <c r="AR186" s="4">
        <f t="shared" si="87"/>
        <v>-8650.26</v>
      </c>
      <c r="AS186" s="4">
        <f t="shared" si="88"/>
        <v>-634.55999999999949</v>
      </c>
      <c r="AT186" s="4">
        <f t="shared" si="89"/>
        <v>-47517.42</v>
      </c>
      <c r="AU186" s="25">
        <f t="shared" si="90"/>
        <v>0.28896992621805584</v>
      </c>
      <c r="AV186" s="31"/>
      <c r="AW186" s="19">
        <v>3.5212349492038934E-2</v>
      </c>
      <c r="AX186" s="19">
        <v>0.96478765050796111</v>
      </c>
    </row>
    <row r="187" spans="2:50" x14ac:dyDescent="0.3">
      <c r="B187" s="3" t="s">
        <v>565</v>
      </c>
      <c r="C187" s="4" t="s">
        <v>1083</v>
      </c>
      <c r="D187" s="3" t="s">
        <v>1111</v>
      </c>
      <c r="E187" s="31"/>
      <c r="F187" s="4">
        <v>0</v>
      </c>
      <c r="G187" s="4">
        <v>20025.34</v>
      </c>
      <c r="H187" s="4">
        <v>22660.54</v>
      </c>
      <c r="I187" s="4">
        <v>22045.62</v>
      </c>
      <c r="J187" s="4">
        <v>16870.77</v>
      </c>
      <c r="K187" s="4">
        <v>12564.69</v>
      </c>
      <c r="L187" s="4">
        <v>13170.41</v>
      </c>
      <c r="M187" s="4">
        <v>16004.52</v>
      </c>
      <c r="N187" s="4">
        <v>13771.07</v>
      </c>
      <c r="O187" s="4">
        <v>11748.07</v>
      </c>
      <c r="P187" s="4">
        <v>13688.86</v>
      </c>
      <c r="Q187" s="4">
        <v>8689.7900000000009</v>
      </c>
      <c r="R187" s="4">
        <v>171239.67999999999</v>
      </c>
      <c r="S187" s="31"/>
      <c r="T187" s="4">
        <v>0</v>
      </c>
      <c r="U187" s="4">
        <v>20025.34</v>
      </c>
      <c r="V187" s="4">
        <v>14039.76</v>
      </c>
      <c r="W187" s="4">
        <v>14039.84</v>
      </c>
      <c r="X187" s="4">
        <v>14039.94</v>
      </c>
      <c r="Y187" s="4">
        <v>12564.69</v>
      </c>
      <c r="Z187" s="4">
        <v>13170.41</v>
      </c>
      <c r="AA187" s="4">
        <v>14039.93</v>
      </c>
      <c r="AB187" s="4">
        <v>13771.07</v>
      </c>
      <c r="AC187" s="4">
        <v>11748.07</v>
      </c>
      <c r="AD187" s="4">
        <v>13688.86</v>
      </c>
      <c r="AE187" s="4">
        <v>8689.7900000000009</v>
      </c>
      <c r="AF187" s="4">
        <v>149817.70000000001</v>
      </c>
      <c r="AG187" s="31"/>
      <c r="AH187" s="4">
        <f t="shared" si="77"/>
        <v>0</v>
      </c>
      <c r="AI187" s="4">
        <f t="shared" si="78"/>
        <v>0</v>
      </c>
      <c r="AJ187" s="4">
        <f t="shared" si="79"/>
        <v>-8620.7800000000007</v>
      </c>
      <c r="AK187" s="4">
        <f t="shared" si="80"/>
        <v>-8005.7799999999988</v>
      </c>
      <c r="AL187" s="4">
        <f t="shared" si="81"/>
        <v>-2830.83</v>
      </c>
      <c r="AM187" s="4">
        <f t="shared" si="82"/>
        <v>0</v>
      </c>
      <c r="AN187" s="4">
        <f t="shared" si="83"/>
        <v>0</v>
      </c>
      <c r="AO187" s="4">
        <f t="shared" si="84"/>
        <v>-1964.5900000000001</v>
      </c>
      <c r="AP187" s="4">
        <f t="shared" si="85"/>
        <v>0</v>
      </c>
      <c r="AQ187" s="4">
        <f t="shared" si="86"/>
        <v>0</v>
      </c>
      <c r="AR187" s="4">
        <f t="shared" si="87"/>
        <v>0</v>
      </c>
      <c r="AS187" s="4">
        <f t="shared" si="88"/>
        <v>0</v>
      </c>
      <c r="AT187" s="4">
        <f t="shared" si="89"/>
        <v>-21421.979999999981</v>
      </c>
      <c r="AU187" s="25">
        <f t="shared" si="90"/>
        <v>0.12509939285100266</v>
      </c>
      <c r="AV187" s="31"/>
      <c r="AW187" s="19">
        <v>2.4528544980435978E-2</v>
      </c>
      <c r="AX187" s="19">
        <v>0.975471455019564</v>
      </c>
    </row>
    <row r="188" spans="2:50" x14ac:dyDescent="0.3">
      <c r="B188" s="3" t="s">
        <v>925</v>
      </c>
      <c r="C188" s="4" t="s">
        <v>1083</v>
      </c>
      <c r="D188" s="3" t="s">
        <v>1111</v>
      </c>
      <c r="E188" s="31"/>
      <c r="F188" s="4">
        <v>2636.13</v>
      </c>
      <c r="G188" s="4">
        <v>6172.36</v>
      </c>
      <c r="H188" s="4">
        <v>9789.08</v>
      </c>
      <c r="I188" s="4">
        <v>8903.25</v>
      </c>
      <c r="J188" s="4">
        <v>11549.38</v>
      </c>
      <c r="K188" s="4">
        <v>11172.39</v>
      </c>
      <c r="L188" s="4">
        <v>6724.21</v>
      </c>
      <c r="M188" s="4">
        <v>10992.97</v>
      </c>
      <c r="N188" s="4">
        <v>6929.55</v>
      </c>
      <c r="O188" s="4">
        <v>530</v>
      </c>
      <c r="P188" s="4">
        <v>4107.6899999999996</v>
      </c>
      <c r="Q188" s="4">
        <v>5120.22</v>
      </c>
      <c r="R188" s="4">
        <v>84627.23</v>
      </c>
      <c r="S188" s="31"/>
      <c r="T188" s="4">
        <v>1947</v>
      </c>
      <c r="U188" s="4">
        <v>2497</v>
      </c>
      <c r="V188" s="4">
        <v>7615.67</v>
      </c>
      <c r="W188" s="4">
        <v>7578</v>
      </c>
      <c r="X188" s="4">
        <v>7768</v>
      </c>
      <c r="Y188" s="4">
        <v>7338</v>
      </c>
      <c r="Z188" s="4">
        <v>6724.21</v>
      </c>
      <c r="AA188" s="4">
        <v>7618</v>
      </c>
      <c r="AB188" s="4">
        <v>6929.55</v>
      </c>
      <c r="AC188" s="4">
        <v>530</v>
      </c>
      <c r="AD188" s="4">
        <v>4107.6899999999996</v>
      </c>
      <c r="AE188" s="4">
        <v>5120.22</v>
      </c>
      <c r="AF188" s="4">
        <v>65773.34</v>
      </c>
      <c r="AG188" s="31"/>
      <c r="AH188" s="4">
        <f t="shared" si="77"/>
        <v>-689.13000000000011</v>
      </c>
      <c r="AI188" s="4">
        <f t="shared" si="78"/>
        <v>-3675.3599999999997</v>
      </c>
      <c r="AJ188" s="4">
        <f t="shared" si="79"/>
        <v>-2173.41</v>
      </c>
      <c r="AK188" s="4">
        <f t="shared" si="80"/>
        <v>-1325.25</v>
      </c>
      <c r="AL188" s="4">
        <f t="shared" si="81"/>
        <v>-3781.3799999999992</v>
      </c>
      <c r="AM188" s="4">
        <f t="shared" si="82"/>
        <v>-3834.3899999999994</v>
      </c>
      <c r="AN188" s="4">
        <f t="shared" si="83"/>
        <v>0</v>
      </c>
      <c r="AO188" s="4">
        <f t="shared" si="84"/>
        <v>-3374.9699999999993</v>
      </c>
      <c r="AP188" s="4">
        <f t="shared" si="85"/>
        <v>0</v>
      </c>
      <c r="AQ188" s="4">
        <f t="shared" si="86"/>
        <v>0</v>
      </c>
      <c r="AR188" s="4">
        <f t="shared" si="87"/>
        <v>0</v>
      </c>
      <c r="AS188" s="4">
        <f t="shared" si="88"/>
        <v>0</v>
      </c>
      <c r="AT188" s="4">
        <f t="shared" si="89"/>
        <v>-18853.89</v>
      </c>
      <c r="AU188" s="25">
        <f t="shared" si="90"/>
        <v>0.22278751177369271</v>
      </c>
      <c r="AV188" s="31"/>
      <c r="AW188" s="19">
        <v>1</v>
      </c>
      <c r="AX188" s="19" t="s">
        <v>1337</v>
      </c>
    </row>
    <row r="189" spans="2:50" x14ac:dyDescent="0.3">
      <c r="B189" s="3" t="s">
        <v>929</v>
      </c>
      <c r="C189" s="4" t="s">
        <v>1083</v>
      </c>
      <c r="D189" s="3" t="s">
        <v>1111</v>
      </c>
      <c r="E189" s="31"/>
      <c r="F189" s="4">
        <v>3149.85</v>
      </c>
      <c r="G189" s="4">
        <v>3767.9</v>
      </c>
      <c r="H189" s="4">
        <v>4113.2</v>
      </c>
      <c r="I189" s="4">
        <v>4190.8500000000004</v>
      </c>
      <c r="J189" s="4">
        <v>4344.55</v>
      </c>
      <c r="K189" s="4">
        <v>4608.88</v>
      </c>
      <c r="L189" s="4">
        <v>4406.17</v>
      </c>
      <c r="M189" s="4">
        <v>5471.22</v>
      </c>
      <c r="N189" s="4">
        <v>4038.41</v>
      </c>
      <c r="O189" s="4">
        <v>5015.34</v>
      </c>
      <c r="P189" s="4">
        <v>4762.63</v>
      </c>
      <c r="Q189" s="4">
        <v>3231.4</v>
      </c>
      <c r="R189" s="4">
        <v>51100.4</v>
      </c>
      <c r="S189" s="31"/>
      <c r="T189" s="4">
        <v>3149.85</v>
      </c>
      <c r="U189" s="4">
        <v>3767.9</v>
      </c>
      <c r="V189" s="4">
        <v>2443.1999999999998</v>
      </c>
      <c r="W189" s="4">
        <v>2590.85</v>
      </c>
      <c r="X189" s="4">
        <v>2734.55</v>
      </c>
      <c r="Y189" s="4">
        <v>2578.88</v>
      </c>
      <c r="Z189" s="4">
        <v>2696.17</v>
      </c>
      <c r="AA189" s="4">
        <v>2991.22</v>
      </c>
      <c r="AB189" s="4">
        <v>2568.41</v>
      </c>
      <c r="AC189" s="4">
        <v>2715.34</v>
      </c>
      <c r="AD189" s="4">
        <v>2862.63</v>
      </c>
      <c r="AE189" s="4">
        <v>2401.4</v>
      </c>
      <c r="AF189" s="4">
        <v>33500.400000000001</v>
      </c>
      <c r="AG189" s="31"/>
      <c r="AH189" s="4">
        <f t="shared" si="77"/>
        <v>0</v>
      </c>
      <c r="AI189" s="4">
        <f t="shared" si="78"/>
        <v>0</v>
      </c>
      <c r="AJ189" s="4">
        <f t="shared" si="79"/>
        <v>-1670</v>
      </c>
      <c r="AK189" s="4">
        <f t="shared" si="80"/>
        <v>-1600.0000000000005</v>
      </c>
      <c r="AL189" s="4">
        <f t="shared" si="81"/>
        <v>-1610</v>
      </c>
      <c r="AM189" s="4">
        <f t="shared" si="82"/>
        <v>-2030</v>
      </c>
      <c r="AN189" s="4">
        <f t="shared" si="83"/>
        <v>-1710</v>
      </c>
      <c r="AO189" s="4">
        <f t="shared" si="84"/>
        <v>-2480.0000000000005</v>
      </c>
      <c r="AP189" s="4">
        <f t="shared" si="85"/>
        <v>-1470</v>
      </c>
      <c r="AQ189" s="4">
        <f t="shared" si="86"/>
        <v>-2300</v>
      </c>
      <c r="AR189" s="4">
        <f t="shared" si="87"/>
        <v>-1900</v>
      </c>
      <c r="AS189" s="4">
        <f t="shared" si="88"/>
        <v>-830</v>
      </c>
      <c r="AT189" s="4">
        <f t="shared" si="89"/>
        <v>-17600</v>
      </c>
      <c r="AU189" s="25">
        <f t="shared" si="90"/>
        <v>0.34442000454008187</v>
      </c>
      <c r="AV189" s="31"/>
      <c r="AW189" s="19" t="s">
        <v>1337</v>
      </c>
      <c r="AX189" s="19">
        <v>1</v>
      </c>
    </row>
    <row r="190" spans="2:50" x14ac:dyDescent="0.3">
      <c r="B190" s="3" t="s">
        <v>947</v>
      </c>
      <c r="C190" s="4" t="s">
        <v>1083</v>
      </c>
      <c r="D190" s="3" t="s">
        <v>1111</v>
      </c>
      <c r="E190" s="31"/>
      <c r="F190" s="4">
        <v>6000</v>
      </c>
      <c r="G190" s="4">
        <v>23250</v>
      </c>
      <c r="H190" s="4">
        <v>24000</v>
      </c>
      <c r="I190" s="4">
        <v>22500</v>
      </c>
      <c r="J190" s="4">
        <v>7500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7500</v>
      </c>
      <c r="Q190" s="4">
        <v>6000</v>
      </c>
      <c r="R190" s="4">
        <v>96750</v>
      </c>
      <c r="S190" s="31"/>
      <c r="T190" s="4">
        <v>6000</v>
      </c>
      <c r="U190" s="4">
        <v>11400</v>
      </c>
      <c r="V190" s="4">
        <v>24000</v>
      </c>
      <c r="W190" s="4">
        <v>22500</v>
      </c>
      <c r="X190" s="4">
        <v>7500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7500</v>
      </c>
      <c r="AE190" s="4">
        <v>6000</v>
      </c>
      <c r="AF190" s="4">
        <v>84900</v>
      </c>
      <c r="AG190" s="31"/>
      <c r="AH190" s="4">
        <f t="shared" si="77"/>
        <v>0</v>
      </c>
      <c r="AI190" s="4">
        <f t="shared" si="78"/>
        <v>-11850</v>
      </c>
      <c r="AJ190" s="4">
        <f t="shared" si="79"/>
        <v>0</v>
      </c>
      <c r="AK190" s="4">
        <f t="shared" si="80"/>
        <v>0</v>
      </c>
      <c r="AL190" s="4">
        <f t="shared" si="81"/>
        <v>0</v>
      </c>
      <c r="AM190" s="4">
        <f t="shared" si="82"/>
        <v>0</v>
      </c>
      <c r="AN190" s="4">
        <f t="shared" si="83"/>
        <v>0</v>
      </c>
      <c r="AO190" s="4">
        <f t="shared" si="84"/>
        <v>0</v>
      </c>
      <c r="AP190" s="4">
        <f t="shared" si="85"/>
        <v>0</v>
      </c>
      <c r="AQ190" s="4">
        <f t="shared" si="86"/>
        <v>0</v>
      </c>
      <c r="AR190" s="4">
        <f t="shared" si="87"/>
        <v>0</v>
      </c>
      <c r="AS190" s="4">
        <f t="shared" si="88"/>
        <v>0</v>
      </c>
      <c r="AT190" s="4">
        <f t="shared" si="89"/>
        <v>-11850</v>
      </c>
      <c r="AU190" s="25">
        <f t="shared" si="90"/>
        <v>0.12248062015503876</v>
      </c>
      <c r="AV190" s="31"/>
      <c r="AW190" s="19">
        <v>1</v>
      </c>
      <c r="AX190" s="19" t="s">
        <v>1337</v>
      </c>
    </row>
    <row r="191" spans="2:50" x14ac:dyDescent="0.3">
      <c r="B191" s="3" t="s">
        <v>958</v>
      </c>
      <c r="C191" s="4" t="s">
        <v>1083</v>
      </c>
      <c r="D191" s="3" t="s">
        <v>1111</v>
      </c>
      <c r="E191" s="31"/>
      <c r="F191" s="4">
        <v>5526.74</v>
      </c>
      <c r="G191" s="4">
        <v>6474.31</v>
      </c>
      <c r="H191" s="4">
        <v>8355.2900000000009</v>
      </c>
      <c r="I191" s="4">
        <v>7224.52</v>
      </c>
      <c r="J191" s="4">
        <v>7627.9</v>
      </c>
      <c r="K191" s="4">
        <v>6178.06</v>
      </c>
      <c r="L191" s="4">
        <v>6362.93</v>
      </c>
      <c r="M191" s="4">
        <v>6875.22</v>
      </c>
      <c r="N191" s="4">
        <v>6773.03</v>
      </c>
      <c r="O191" s="4">
        <v>7067.86</v>
      </c>
      <c r="P191" s="4">
        <v>7182.76</v>
      </c>
      <c r="Q191" s="4">
        <v>3398.93</v>
      </c>
      <c r="R191" s="4">
        <v>79047.55</v>
      </c>
      <c r="S191" s="31"/>
      <c r="T191" s="4">
        <v>5526.74</v>
      </c>
      <c r="U191" s="4">
        <v>6429.46</v>
      </c>
      <c r="V191" s="4">
        <v>7811.75</v>
      </c>
      <c r="W191" s="4">
        <v>6703.56</v>
      </c>
      <c r="X191" s="4">
        <v>6615.59</v>
      </c>
      <c r="Y191" s="4">
        <v>5076.3</v>
      </c>
      <c r="Z191" s="4">
        <v>5260.19</v>
      </c>
      <c r="AA191" s="4">
        <v>6091.23</v>
      </c>
      <c r="AB191" s="4">
        <v>5967.85</v>
      </c>
      <c r="AC191" s="4">
        <v>6177.13</v>
      </c>
      <c r="AD191" s="4">
        <v>6428.21</v>
      </c>
      <c r="AE191" s="4">
        <v>3188.18</v>
      </c>
      <c r="AF191" s="4">
        <v>71276.19</v>
      </c>
      <c r="AG191" s="31"/>
      <c r="AH191" s="4">
        <f t="shared" si="77"/>
        <v>0</v>
      </c>
      <c r="AI191" s="4">
        <f t="shared" si="78"/>
        <v>-44.850000000000364</v>
      </c>
      <c r="AJ191" s="4">
        <f t="shared" si="79"/>
        <v>-543.54000000000087</v>
      </c>
      <c r="AK191" s="4">
        <f t="shared" si="80"/>
        <v>-520.96</v>
      </c>
      <c r="AL191" s="4">
        <f t="shared" si="81"/>
        <v>-1012.3099999999995</v>
      </c>
      <c r="AM191" s="4">
        <f t="shared" si="82"/>
        <v>-1101.7600000000002</v>
      </c>
      <c r="AN191" s="4">
        <f t="shared" si="83"/>
        <v>-1102.7400000000007</v>
      </c>
      <c r="AO191" s="4">
        <f t="shared" si="84"/>
        <v>-783.99000000000069</v>
      </c>
      <c r="AP191" s="4">
        <f t="shared" si="85"/>
        <v>-805.17999999999938</v>
      </c>
      <c r="AQ191" s="4">
        <f t="shared" si="86"/>
        <v>-890.72999999999956</v>
      </c>
      <c r="AR191" s="4">
        <f t="shared" si="87"/>
        <v>-754.55000000000018</v>
      </c>
      <c r="AS191" s="4">
        <f t="shared" si="88"/>
        <v>-210.75</v>
      </c>
      <c r="AT191" s="4">
        <f t="shared" si="89"/>
        <v>-7771.3600000000006</v>
      </c>
      <c r="AU191" s="25">
        <f t="shared" si="90"/>
        <v>9.8312471417520211E-2</v>
      </c>
      <c r="AV191" s="31"/>
      <c r="AW191" s="19">
        <v>4.9605217104860527E-3</v>
      </c>
      <c r="AX191" s="19">
        <v>0.995039478289514</v>
      </c>
    </row>
    <row r="192" spans="2:50" x14ac:dyDescent="0.3">
      <c r="B192" s="3" t="s">
        <v>657</v>
      </c>
      <c r="C192" s="4" t="s">
        <v>1083</v>
      </c>
      <c r="D192" s="3" t="s">
        <v>1111</v>
      </c>
      <c r="E192" s="31"/>
      <c r="F192" s="4">
        <v>252.54</v>
      </c>
      <c r="G192" s="4">
        <v>326.35000000000002</v>
      </c>
      <c r="H192" s="4">
        <v>579.48</v>
      </c>
      <c r="I192" s="4">
        <v>188.32</v>
      </c>
      <c r="J192" s="4">
        <v>457.11</v>
      </c>
      <c r="K192" s="4">
        <v>1092.8900000000001</v>
      </c>
      <c r="L192" s="4">
        <v>1891.29</v>
      </c>
      <c r="M192" s="4">
        <v>1196.6300000000001</v>
      </c>
      <c r="N192" s="4">
        <v>0</v>
      </c>
      <c r="O192" s="4">
        <v>0</v>
      </c>
      <c r="P192" s="4">
        <v>0</v>
      </c>
      <c r="Q192" s="4">
        <v>0</v>
      </c>
      <c r="R192" s="4">
        <v>5984.61</v>
      </c>
      <c r="S192" s="31"/>
      <c r="T192" s="4">
        <v>252.54</v>
      </c>
      <c r="U192" s="4">
        <v>326.35000000000002</v>
      </c>
      <c r="V192" s="4">
        <v>579.48</v>
      </c>
      <c r="W192" s="4">
        <v>188.32</v>
      </c>
      <c r="X192" s="4">
        <v>259.83</v>
      </c>
      <c r="Y192" s="4">
        <v>1042.49</v>
      </c>
      <c r="Z192" s="4">
        <v>1891.29</v>
      </c>
      <c r="AA192" s="4">
        <v>761.93</v>
      </c>
      <c r="AB192" s="4">
        <v>0</v>
      </c>
      <c r="AC192" s="4">
        <v>0</v>
      </c>
      <c r="AD192" s="4">
        <v>0</v>
      </c>
      <c r="AE192" s="4">
        <v>0</v>
      </c>
      <c r="AF192" s="4">
        <v>5302.23</v>
      </c>
      <c r="AG192" s="31"/>
      <c r="AH192" s="4">
        <f t="shared" si="77"/>
        <v>0</v>
      </c>
      <c r="AI192" s="4">
        <f t="shared" si="78"/>
        <v>0</v>
      </c>
      <c r="AJ192" s="4">
        <f t="shared" si="79"/>
        <v>0</v>
      </c>
      <c r="AK192" s="4">
        <f t="shared" si="80"/>
        <v>0</v>
      </c>
      <c r="AL192" s="4">
        <f t="shared" si="81"/>
        <v>-197.28000000000003</v>
      </c>
      <c r="AM192" s="4">
        <f t="shared" si="82"/>
        <v>-50.400000000000091</v>
      </c>
      <c r="AN192" s="4">
        <f t="shared" si="83"/>
        <v>0</v>
      </c>
      <c r="AO192" s="4">
        <f t="shared" si="84"/>
        <v>-434.70000000000016</v>
      </c>
      <c r="AP192" s="4">
        <f t="shared" si="85"/>
        <v>0</v>
      </c>
      <c r="AQ192" s="4">
        <f t="shared" si="86"/>
        <v>0</v>
      </c>
      <c r="AR192" s="4">
        <f t="shared" si="87"/>
        <v>0</v>
      </c>
      <c r="AS192" s="4">
        <f t="shared" si="88"/>
        <v>0</v>
      </c>
      <c r="AT192" s="4">
        <f t="shared" si="89"/>
        <v>-682.38000000000011</v>
      </c>
      <c r="AU192" s="25">
        <f t="shared" si="90"/>
        <v>0.11402246762946962</v>
      </c>
      <c r="AV192" s="31"/>
      <c r="AW192" s="19" t="s">
        <v>1337</v>
      </c>
      <c r="AX192" s="19">
        <v>1</v>
      </c>
    </row>
    <row r="193" spans="2:50" x14ac:dyDescent="0.3">
      <c r="B193" s="3" t="s">
        <v>595</v>
      </c>
      <c r="C193" s="4" t="s">
        <v>1083</v>
      </c>
      <c r="D193" s="3" t="s">
        <v>1111</v>
      </c>
      <c r="E193" s="31"/>
      <c r="F193" s="4">
        <v>525.12</v>
      </c>
      <c r="G193" s="4">
        <v>220.41</v>
      </c>
      <c r="H193" s="4">
        <v>457.84</v>
      </c>
      <c r="I193" s="4">
        <v>324.13</v>
      </c>
      <c r="J193" s="4">
        <v>31.3</v>
      </c>
      <c r="K193" s="4">
        <v>309.35000000000002</v>
      </c>
      <c r="L193" s="4">
        <v>270.87</v>
      </c>
      <c r="M193" s="4">
        <v>443.16</v>
      </c>
      <c r="N193" s="4">
        <v>0</v>
      </c>
      <c r="O193" s="4">
        <v>0</v>
      </c>
      <c r="P193" s="4">
        <v>0</v>
      </c>
      <c r="Q193" s="4">
        <v>0</v>
      </c>
      <c r="R193" s="4">
        <v>2582.1799999999998</v>
      </c>
      <c r="S193" s="31"/>
      <c r="T193" s="4">
        <v>525.12</v>
      </c>
      <c r="U193" s="4">
        <v>220.41</v>
      </c>
      <c r="V193" s="4">
        <v>386.28</v>
      </c>
      <c r="W193" s="4">
        <v>322.97000000000003</v>
      </c>
      <c r="X193" s="4">
        <v>28.98</v>
      </c>
      <c r="Y193" s="4">
        <v>307.02999999999997</v>
      </c>
      <c r="Z193" s="4">
        <v>265.07</v>
      </c>
      <c r="AA193" s="4">
        <v>322.72000000000003</v>
      </c>
      <c r="AB193" s="4">
        <v>0</v>
      </c>
      <c r="AC193" s="4">
        <v>0</v>
      </c>
      <c r="AD193" s="4">
        <v>0</v>
      </c>
      <c r="AE193" s="4">
        <v>0</v>
      </c>
      <c r="AF193" s="4">
        <v>2378.58</v>
      </c>
      <c r="AG193" s="31"/>
      <c r="AH193" s="4">
        <f t="shared" si="77"/>
        <v>0</v>
      </c>
      <c r="AI193" s="4">
        <f t="shared" si="78"/>
        <v>0</v>
      </c>
      <c r="AJ193" s="4">
        <f t="shared" si="79"/>
        <v>-71.56</v>
      </c>
      <c r="AK193" s="4">
        <f t="shared" si="80"/>
        <v>-1.1599999999999682</v>
      </c>
      <c r="AL193" s="4">
        <f t="shared" si="81"/>
        <v>-2.3200000000000003</v>
      </c>
      <c r="AM193" s="4">
        <f t="shared" si="82"/>
        <v>-2.32000000000005</v>
      </c>
      <c r="AN193" s="4">
        <f t="shared" si="83"/>
        <v>-5.8000000000000114</v>
      </c>
      <c r="AO193" s="4">
        <f t="shared" si="84"/>
        <v>-120.44</v>
      </c>
      <c r="AP193" s="4">
        <f t="shared" si="85"/>
        <v>0</v>
      </c>
      <c r="AQ193" s="4">
        <f t="shared" si="86"/>
        <v>0</v>
      </c>
      <c r="AR193" s="4">
        <f t="shared" si="87"/>
        <v>0</v>
      </c>
      <c r="AS193" s="4">
        <f t="shared" si="88"/>
        <v>0</v>
      </c>
      <c r="AT193" s="4">
        <f t="shared" si="89"/>
        <v>-203.59999999999991</v>
      </c>
      <c r="AU193" s="25">
        <f t="shared" si="90"/>
        <v>7.8848105089497994E-2</v>
      </c>
      <c r="AV193" s="31"/>
      <c r="AW193" s="19">
        <v>0.90275049115913586</v>
      </c>
      <c r="AX193" s="19">
        <v>9.7249508840864154E-2</v>
      </c>
    </row>
    <row r="194" spans="2:50" x14ac:dyDescent="0.3">
      <c r="B194" s="3" t="s">
        <v>972</v>
      </c>
      <c r="C194" s="4" t="s">
        <v>1083</v>
      </c>
      <c r="D194" s="3" t="s">
        <v>1111</v>
      </c>
      <c r="E194" s="31"/>
      <c r="F194" s="4">
        <v>29</v>
      </c>
      <c r="G194" s="4">
        <v>51</v>
      </c>
      <c r="H194" s="4">
        <v>198</v>
      </c>
      <c r="I194" s="4">
        <v>129.88999999999999</v>
      </c>
      <c r="J194" s="4">
        <v>61</v>
      </c>
      <c r="K194" s="4">
        <v>78</v>
      </c>
      <c r="L194" s="4">
        <v>86.8</v>
      </c>
      <c r="M194" s="4">
        <v>50</v>
      </c>
      <c r="N194" s="4">
        <v>0</v>
      </c>
      <c r="O194" s="4">
        <v>0</v>
      </c>
      <c r="P194" s="4">
        <v>0</v>
      </c>
      <c r="Q194" s="4">
        <v>0</v>
      </c>
      <c r="R194" s="4">
        <v>683.69</v>
      </c>
      <c r="S194" s="31"/>
      <c r="T194" s="4">
        <v>29</v>
      </c>
      <c r="U194" s="4">
        <v>51</v>
      </c>
      <c r="V194" s="4">
        <v>198</v>
      </c>
      <c r="W194" s="4">
        <v>129.88999999999999</v>
      </c>
      <c r="X194" s="4">
        <v>61</v>
      </c>
      <c r="Y194" s="4">
        <v>15</v>
      </c>
      <c r="Z194" s="4">
        <v>29</v>
      </c>
      <c r="AA194" s="4">
        <v>30</v>
      </c>
      <c r="AB194" s="4">
        <v>0</v>
      </c>
      <c r="AC194" s="4">
        <v>0</v>
      </c>
      <c r="AD194" s="4">
        <v>0</v>
      </c>
      <c r="AE194" s="4">
        <v>0</v>
      </c>
      <c r="AF194" s="4">
        <v>542.89</v>
      </c>
      <c r="AG194" s="31"/>
      <c r="AH194" s="4">
        <f t="shared" si="77"/>
        <v>0</v>
      </c>
      <c r="AI194" s="4">
        <f t="shared" si="78"/>
        <v>0</v>
      </c>
      <c r="AJ194" s="4">
        <f t="shared" si="79"/>
        <v>0</v>
      </c>
      <c r="AK194" s="4">
        <f t="shared" si="80"/>
        <v>0</v>
      </c>
      <c r="AL194" s="4">
        <f t="shared" si="81"/>
        <v>0</v>
      </c>
      <c r="AM194" s="4">
        <f t="shared" si="82"/>
        <v>-63</v>
      </c>
      <c r="AN194" s="4">
        <f t="shared" si="83"/>
        <v>-57.8</v>
      </c>
      <c r="AO194" s="4">
        <f t="shared" si="84"/>
        <v>-20</v>
      </c>
      <c r="AP194" s="4">
        <f t="shared" si="85"/>
        <v>0</v>
      </c>
      <c r="AQ194" s="4">
        <f t="shared" si="86"/>
        <v>0</v>
      </c>
      <c r="AR194" s="4">
        <f t="shared" si="87"/>
        <v>0</v>
      </c>
      <c r="AS194" s="4">
        <f t="shared" si="88"/>
        <v>0</v>
      </c>
      <c r="AT194" s="4">
        <f t="shared" si="89"/>
        <v>-140.80000000000007</v>
      </c>
      <c r="AU194" s="25">
        <f t="shared" si="90"/>
        <v>0.20594128918076915</v>
      </c>
      <c r="AV194" s="31"/>
      <c r="AW194" s="19">
        <v>0.55255681818181823</v>
      </c>
      <c r="AX194" s="19">
        <v>0.44744318181818177</v>
      </c>
    </row>
    <row r="195" spans="2:50" x14ac:dyDescent="0.3">
      <c r="B195" s="3" t="s">
        <v>658</v>
      </c>
      <c r="C195" s="4" t="s">
        <v>1083</v>
      </c>
      <c r="D195" s="3" t="s">
        <v>1111</v>
      </c>
      <c r="E195" s="31"/>
      <c r="F195" s="4">
        <v>448.51</v>
      </c>
      <c r="G195" s="4">
        <v>426.71</v>
      </c>
      <c r="H195" s="4">
        <v>612.96</v>
      </c>
      <c r="I195" s="4">
        <v>620.79999999999995</v>
      </c>
      <c r="J195" s="4">
        <v>583.54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2692.52</v>
      </c>
      <c r="S195" s="31"/>
      <c r="T195" s="4">
        <v>448.51</v>
      </c>
      <c r="U195" s="4">
        <v>426.71</v>
      </c>
      <c r="V195" s="4">
        <v>612.96</v>
      </c>
      <c r="W195" s="4">
        <v>518.79999999999995</v>
      </c>
      <c r="X195" s="4">
        <v>552.38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2559.36</v>
      </c>
      <c r="AG195" s="31"/>
      <c r="AH195" s="4">
        <f t="shared" si="77"/>
        <v>0</v>
      </c>
      <c r="AI195" s="4">
        <f t="shared" si="78"/>
        <v>0</v>
      </c>
      <c r="AJ195" s="4">
        <f t="shared" si="79"/>
        <v>0</v>
      </c>
      <c r="AK195" s="4">
        <f t="shared" si="80"/>
        <v>-102</v>
      </c>
      <c r="AL195" s="4">
        <f t="shared" si="81"/>
        <v>-31.159999999999968</v>
      </c>
      <c r="AM195" s="4">
        <f t="shared" si="82"/>
        <v>0</v>
      </c>
      <c r="AN195" s="4">
        <f t="shared" si="83"/>
        <v>0</v>
      </c>
      <c r="AO195" s="4">
        <f t="shared" si="84"/>
        <v>0</v>
      </c>
      <c r="AP195" s="4">
        <f t="shared" si="85"/>
        <v>0</v>
      </c>
      <c r="AQ195" s="4">
        <f t="shared" si="86"/>
        <v>0</v>
      </c>
      <c r="AR195" s="4">
        <f t="shared" si="87"/>
        <v>0</v>
      </c>
      <c r="AS195" s="4">
        <f t="shared" si="88"/>
        <v>0</v>
      </c>
      <c r="AT195" s="4">
        <f t="shared" si="89"/>
        <v>-133.15999999999985</v>
      </c>
      <c r="AU195" s="25">
        <f t="shared" si="90"/>
        <v>4.9455528649740711E-2</v>
      </c>
      <c r="AV195" s="31"/>
      <c r="AW195" s="19">
        <v>0.93992189846800844</v>
      </c>
      <c r="AX195" s="19">
        <v>6.007810153199155E-2</v>
      </c>
    </row>
    <row r="196" spans="2:50" x14ac:dyDescent="0.3">
      <c r="B196" s="3" t="s">
        <v>659</v>
      </c>
      <c r="C196" s="4" t="s">
        <v>1083</v>
      </c>
      <c r="D196" s="3" t="s">
        <v>1111</v>
      </c>
      <c r="E196" s="31"/>
      <c r="F196" s="4">
        <v>658.9</v>
      </c>
      <c r="G196" s="4">
        <v>621.1</v>
      </c>
      <c r="H196" s="4">
        <v>190.54</v>
      </c>
      <c r="I196" s="4">
        <v>78.430000000000007</v>
      </c>
      <c r="J196" s="4">
        <v>21.26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1570.23</v>
      </c>
      <c r="S196" s="31"/>
      <c r="T196" s="4">
        <v>569.70000000000005</v>
      </c>
      <c r="U196" s="4">
        <v>621.1</v>
      </c>
      <c r="V196" s="4">
        <v>190.54</v>
      </c>
      <c r="W196" s="4">
        <v>78.430000000000007</v>
      </c>
      <c r="X196" s="4">
        <v>21.26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1481.03</v>
      </c>
      <c r="AG196" s="31"/>
      <c r="AH196" s="4">
        <f t="shared" si="77"/>
        <v>-89.199999999999932</v>
      </c>
      <c r="AI196" s="4">
        <f t="shared" si="78"/>
        <v>0</v>
      </c>
      <c r="AJ196" s="4">
        <f t="shared" si="79"/>
        <v>0</v>
      </c>
      <c r="AK196" s="4">
        <f t="shared" si="80"/>
        <v>0</v>
      </c>
      <c r="AL196" s="4">
        <f t="shared" si="81"/>
        <v>0</v>
      </c>
      <c r="AM196" s="4">
        <f t="shared" si="82"/>
        <v>0</v>
      </c>
      <c r="AN196" s="4">
        <f t="shared" si="83"/>
        <v>0</v>
      </c>
      <c r="AO196" s="4">
        <f t="shared" si="84"/>
        <v>0</v>
      </c>
      <c r="AP196" s="4">
        <f t="shared" si="85"/>
        <v>0</v>
      </c>
      <c r="AQ196" s="4">
        <f t="shared" si="86"/>
        <v>0</v>
      </c>
      <c r="AR196" s="4">
        <f t="shared" si="87"/>
        <v>0</v>
      </c>
      <c r="AS196" s="4">
        <f t="shared" si="88"/>
        <v>0</v>
      </c>
      <c r="AT196" s="4">
        <f t="shared" si="89"/>
        <v>-89.200000000000045</v>
      </c>
      <c r="AU196" s="25">
        <f t="shared" si="90"/>
        <v>5.6806964584806073E-2</v>
      </c>
      <c r="AV196" s="31"/>
      <c r="AW196" s="19">
        <v>1.1210762331838589E-2</v>
      </c>
      <c r="AX196" s="19">
        <v>0.9887892376681614</v>
      </c>
    </row>
    <row r="197" spans="2:50" x14ac:dyDescent="0.3">
      <c r="B197" s="3" t="s">
        <v>841</v>
      </c>
      <c r="C197" s="4" t="s">
        <v>1083</v>
      </c>
      <c r="D197" s="3" t="s">
        <v>1111</v>
      </c>
      <c r="E197" s="31"/>
      <c r="F197" s="4">
        <v>18198.13</v>
      </c>
      <c r="G197" s="4">
        <v>24646.21</v>
      </c>
      <c r="H197" s="4">
        <v>20442.03</v>
      </c>
      <c r="I197" s="4">
        <v>16269.32</v>
      </c>
      <c r="J197" s="4">
        <v>37758.21</v>
      </c>
      <c r="K197" s="4">
        <v>37159.53</v>
      </c>
      <c r="L197" s="4">
        <v>30974.25</v>
      </c>
      <c r="M197" s="4">
        <v>35323.75</v>
      </c>
      <c r="N197" s="4">
        <v>30425.06</v>
      </c>
      <c r="O197" s="4">
        <v>28136.81</v>
      </c>
      <c r="P197" s="4">
        <v>29366.99</v>
      </c>
      <c r="Q197" s="4">
        <v>18226.849999999999</v>
      </c>
      <c r="R197" s="4">
        <v>326927.14</v>
      </c>
      <c r="S197" s="31"/>
      <c r="T197" s="4">
        <v>18198.13</v>
      </c>
      <c r="U197" s="4">
        <v>24646.21</v>
      </c>
      <c r="V197" s="4">
        <v>20442.03</v>
      </c>
      <c r="W197" s="4">
        <v>16269.32</v>
      </c>
      <c r="X197" s="4">
        <v>37758.21</v>
      </c>
      <c r="Y197" s="4">
        <v>37086.93</v>
      </c>
      <c r="Z197" s="4">
        <v>30974.25</v>
      </c>
      <c r="AA197" s="4">
        <v>35323.75</v>
      </c>
      <c r="AB197" s="4">
        <v>30425.06</v>
      </c>
      <c r="AC197" s="4">
        <v>28136.81</v>
      </c>
      <c r="AD197" s="4">
        <v>29366.99</v>
      </c>
      <c r="AE197" s="4">
        <v>18226.849999999999</v>
      </c>
      <c r="AF197" s="4">
        <v>326854.53999999998</v>
      </c>
      <c r="AG197" s="31"/>
      <c r="AH197" s="4">
        <f t="shared" si="77"/>
        <v>0</v>
      </c>
      <c r="AI197" s="4">
        <f t="shared" si="78"/>
        <v>0</v>
      </c>
      <c r="AJ197" s="4">
        <f t="shared" si="79"/>
        <v>0</v>
      </c>
      <c r="AK197" s="4">
        <f t="shared" si="80"/>
        <v>0</v>
      </c>
      <c r="AL197" s="4">
        <f t="shared" si="81"/>
        <v>0</v>
      </c>
      <c r="AM197" s="4">
        <f t="shared" si="82"/>
        <v>-72.599999999998545</v>
      </c>
      <c r="AN197" s="4">
        <f t="shared" si="83"/>
        <v>0</v>
      </c>
      <c r="AO197" s="4">
        <f t="shared" si="84"/>
        <v>0</v>
      </c>
      <c r="AP197" s="4">
        <f t="shared" si="85"/>
        <v>0</v>
      </c>
      <c r="AQ197" s="4">
        <f t="shared" si="86"/>
        <v>0</v>
      </c>
      <c r="AR197" s="4">
        <f t="shared" si="87"/>
        <v>0</v>
      </c>
      <c r="AS197" s="4">
        <f t="shared" si="88"/>
        <v>0</v>
      </c>
      <c r="AT197" s="4">
        <f t="shared" si="89"/>
        <v>-72.600000000034925</v>
      </c>
      <c r="AU197" s="25">
        <f t="shared" si="90"/>
        <v>2.2206782832417927E-4</v>
      </c>
      <c r="AV197" s="31"/>
      <c r="AW197" s="19">
        <v>1</v>
      </c>
      <c r="AX197" s="19" t="s">
        <v>1337</v>
      </c>
    </row>
    <row r="198" spans="2:50" x14ac:dyDescent="0.3">
      <c r="B198" s="3" t="s">
        <v>594</v>
      </c>
      <c r="C198" s="4" t="s">
        <v>1083</v>
      </c>
      <c r="D198" s="3" t="s">
        <v>1111</v>
      </c>
      <c r="E198" s="31"/>
      <c r="F198" s="4">
        <v>712.01</v>
      </c>
      <c r="G198" s="4">
        <v>412.99</v>
      </c>
      <c r="H198" s="4">
        <v>463.17</v>
      </c>
      <c r="I198" s="4">
        <v>218.28</v>
      </c>
      <c r="J198" s="4">
        <v>28.56</v>
      </c>
      <c r="K198" s="4">
        <v>53.15</v>
      </c>
      <c r="L198" s="4">
        <v>79.17</v>
      </c>
      <c r="M198" s="4">
        <v>53.86</v>
      </c>
      <c r="N198" s="4">
        <v>0</v>
      </c>
      <c r="O198" s="4">
        <v>0</v>
      </c>
      <c r="P198" s="4">
        <v>0</v>
      </c>
      <c r="Q198" s="4">
        <v>0</v>
      </c>
      <c r="R198" s="4">
        <v>2021.19</v>
      </c>
      <c r="S198" s="31"/>
      <c r="T198" s="4">
        <v>711.01</v>
      </c>
      <c r="U198" s="4">
        <v>412.99</v>
      </c>
      <c r="V198" s="4">
        <v>463.17</v>
      </c>
      <c r="W198" s="4">
        <v>218.28</v>
      </c>
      <c r="X198" s="4">
        <v>28.56</v>
      </c>
      <c r="Y198" s="4">
        <v>53.15</v>
      </c>
      <c r="Z198" s="4">
        <v>79.17</v>
      </c>
      <c r="AA198" s="4">
        <v>53.86</v>
      </c>
      <c r="AB198" s="4">
        <v>0</v>
      </c>
      <c r="AC198" s="4">
        <v>0</v>
      </c>
      <c r="AD198" s="4">
        <v>0</v>
      </c>
      <c r="AE198" s="4">
        <v>0</v>
      </c>
      <c r="AF198" s="4">
        <v>2020.19</v>
      </c>
      <c r="AG198" s="31"/>
      <c r="AH198" s="4">
        <f t="shared" si="77"/>
        <v>-1</v>
      </c>
      <c r="AI198" s="4">
        <f t="shared" si="78"/>
        <v>0</v>
      </c>
      <c r="AJ198" s="4">
        <f t="shared" si="79"/>
        <v>0</v>
      </c>
      <c r="AK198" s="4">
        <f t="shared" si="80"/>
        <v>0</v>
      </c>
      <c r="AL198" s="4">
        <f t="shared" si="81"/>
        <v>0</v>
      </c>
      <c r="AM198" s="4">
        <f t="shared" si="82"/>
        <v>0</v>
      </c>
      <c r="AN198" s="4">
        <f t="shared" si="83"/>
        <v>0</v>
      </c>
      <c r="AO198" s="4">
        <f t="shared" si="84"/>
        <v>0</v>
      </c>
      <c r="AP198" s="4">
        <f t="shared" si="85"/>
        <v>0</v>
      </c>
      <c r="AQ198" s="4">
        <f t="shared" si="86"/>
        <v>0</v>
      </c>
      <c r="AR198" s="4">
        <f t="shared" si="87"/>
        <v>0</v>
      </c>
      <c r="AS198" s="4">
        <f t="shared" si="88"/>
        <v>0</v>
      </c>
      <c r="AT198" s="4">
        <f t="shared" si="89"/>
        <v>-1</v>
      </c>
      <c r="AU198" s="25">
        <f t="shared" si="90"/>
        <v>4.9475803858123183E-4</v>
      </c>
      <c r="AV198" s="31"/>
      <c r="AW198" s="19">
        <v>1</v>
      </c>
      <c r="AX198" s="19" t="s">
        <v>1337</v>
      </c>
    </row>
    <row r="199" spans="2:50" x14ac:dyDescent="0.3">
      <c r="B199" s="3" t="s">
        <v>182</v>
      </c>
      <c r="C199" s="4" t="s">
        <v>1083</v>
      </c>
      <c r="D199" s="3" t="s">
        <v>1112</v>
      </c>
      <c r="E199" s="31"/>
      <c r="F199" s="4">
        <v>10264.4</v>
      </c>
      <c r="G199" s="4">
        <v>11186.96</v>
      </c>
      <c r="H199" s="4">
        <v>10207.34</v>
      </c>
      <c r="I199" s="4">
        <v>9912.2099999999991</v>
      </c>
      <c r="J199" s="4">
        <v>8639.14</v>
      </c>
      <c r="K199" s="4">
        <v>10086.07</v>
      </c>
      <c r="L199" s="4">
        <v>12783.73</v>
      </c>
      <c r="M199" s="4">
        <v>13757.45</v>
      </c>
      <c r="N199" s="4">
        <v>11476.5</v>
      </c>
      <c r="O199" s="4">
        <v>11156.76</v>
      </c>
      <c r="P199" s="4">
        <v>15761.65</v>
      </c>
      <c r="Q199" s="4">
        <v>6341.5</v>
      </c>
      <c r="R199" s="4">
        <v>131573.71</v>
      </c>
      <c r="S199" s="31"/>
      <c r="T199" s="4">
        <v>10260.89</v>
      </c>
      <c r="U199" s="4">
        <v>11178.56</v>
      </c>
      <c r="V199" s="4">
        <v>10207.34</v>
      </c>
      <c r="W199" s="4">
        <v>9791.69</v>
      </c>
      <c r="X199" s="4">
        <v>8376.65</v>
      </c>
      <c r="Y199" s="4">
        <v>10056.67</v>
      </c>
      <c r="Z199" s="4">
        <v>12719.88</v>
      </c>
      <c r="AA199" s="4">
        <v>13671.09</v>
      </c>
      <c r="AB199" s="4">
        <v>11476.5</v>
      </c>
      <c r="AC199" s="4">
        <v>11156.76</v>
      </c>
      <c r="AD199" s="4">
        <v>13332.98</v>
      </c>
      <c r="AE199" s="4">
        <v>6341.5</v>
      </c>
      <c r="AF199" s="4">
        <v>128570.51</v>
      </c>
      <c r="AG199" s="31"/>
      <c r="AH199" s="4">
        <f t="shared" si="77"/>
        <v>-3.5100000000002183</v>
      </c>
      <c r="AI199" s="4">
        <f t="shared" si="78"/>
        <v>-8.3999999999996362</v>
      </c>
      <c r="AJ199" s="4">
        <f t="shared" si="79"/>
        <v>0</v>
      </c>
      <c r="AK199" s="4">
        <f t="shared" si="80"/>
        <v>-120.51999999999862</v>
      </c>
      <c r="AL199" s="4">
        <f t="shared" si="81"/>
        <v>-262.48999999999978</v>
      </c>
      <c r="AM199" s="4">
        <f t="shared" si="82"/>
        <v>-29.399999999999636</v>
      </c>
      <c r="AN199" s="4">
        <f t="shared" si="83"/>
        <v>-63.850000000000364</v>
      </c>
      <c r="AO199" s="4">
        <f t="shared" si="84"/>
        <v>-86.360000000000582</v>
      </c>
      <c r="AP199" s="4">
        <f t="shared" si="85"/>
        <v>0</v>
      </c>
      <c r="AQ199" s="4">
        <f t="shared" si="86"/>
        <v>0</v>
      </c>
      <c r="AR199" s="4">
        <f t="shared" si="87"/>
        <v>-2428.67</v>
      </c>
      <c r="AS199" s="4">
        <f t="shared" si="88"/>
        <v>0</v>
      </c>
      <c r="AT199" s="4">
        <f t="shared" si="89"/>
        <v>-3003.1999999999971</v>
      </c>
      <c r="AU199" s="25">
        <f t="shared" si="90"/>
        <v>2.2825228535396602E-2</v>
      </c>
      <c r="AV199" s="31"/>
      <c r="AW199" s="19" t="s">
        <v>1337</v>
      </c>
      <c r="AX199" s="19">
        <v>1</v>
      </c>
    </row>
    <row r="200" spans="2:50" x14ac:dyDescent="0.3">
      <c r="B200" s="3" t="s">
        <v>474</v>
      </c>
      <c r="C200" s="4" t="s">
        <v>1083</v>
      </c>
      <c r="D200" s="3" t="s">
        <v>1113</v>
      </c>
      <c r="E200" s="31"/>
      <c r="F200" s="4">
        <v>13908.52</v>
      </c>
      <c r="G200" s="4">
        <v>14709.97</v>
      </c>
      <c r="H200" s="4">
        <v>18951.28</v>
      </c>
      <c r="I200" s="4">
        <v>14318</v>
      </c>
      <c r="J200" s="4">
        <v>18427.32</v>
      </c>
      <c r="K200" s="4">
        <v>15002.22</v>
      </c>
      <c r="L200" s="4">
        <v>16222.46</v>
      </c>
      <c r="M200" s="4">
        <v>15437.91</v>
      </c>
      <c r="N200" s="4">
        <v>14100.08</v>
      </c>
      <c r="O200" s="4">
        <v>13407.76</v>
      </c>
      <c r="P200" s="4">
        <v>14127.16</v>
      </c>
      <c r="Q200" s="4">
        <v>12833.33</v>
      </c>
      <c r="R200" s="4">
        <v>181446.01</v>
      </c>
      <c r="S200" s="31"/>
      <c r="T200" s="4">
        <v>3986.52</v>
      </c>
      <c r="U200" s="4">
        <v>4160.97</v>
      </c>
      <c r="V200" s="4">
        <v>4574.28</v>
      </c>
      <c r="W200" s="4">
        <v>4033</v>
      </c>
      <c r="X200" s="4">
        <v>4325.32</v>
      </c>
      <c r="Y200" s="4">
        <v>4343.22</v>
      </c>
      <c r="Z200" s="4">
        <v>4694.46</v>
      </c>
      <c r="AA200" s="4">
        <v>4712.91</v>
      </c>
      <c r="AB200" s="4">
        <v>4134.08</v>
      </c>
      <c r="AC200" s="4">
        <v>4112.76</v>
      </c>
      <c r="AD200" s="4">
        <v>4216.16</v>
      </c>
      <c r="AE200" s="4">
        <v>3098.33</v>
      </c>
      <c r="AF200" s="4">
        <v>50392.01</v>
      </c>
      <c r="AG200" s="31"/>
      <c r="AH200" s="4">
        <f t="shared" si="77"/>
        <v>-9922</v>
      </c>
      <c r="AI200" s="4">
        <f t="shared" si="78"/>
        <v>-10549</v>
      </c>
      <c r="AJ200" s="4">
        <f t="shared" si="79"/>
        <v>-14377</v>
      </c>
      <c r="AK200" s="4">
        <f t="shared" si="80"/>
        <v>-10285</v>
      </c>
      <c r="AL200" s="4">
        <f t="shared" si="81"/>
        <v>-14102</v>
      </c>
      <c r="AM200" s="4">
        <f t="shared" si="82"/>
        <v>-10659</v>
      </c>
      <c r="AN200" s="4">
        <f t="shared" si="83"/>
        <v>-11528</v>
      </c>
      <c r="AO200" s="4">
        <f t="shared" si="84"/>
        <v>-10725</v>
      </c>
      <c r="AP200" s="4">
        <f t="shared" si="85"/>
        <v>-9966</v>
      </c>
      <c r="AQ200" s="4">
        <f t="shared" si="86"/>
        <v>-9295</v>
      </c>
      <c r="AR200" s="4">
        <f t="shared" si="87"/>
        <v>-9911</v>
      </c>
      <c r="AS200" s="4">
        <f t="shared" si="88"/>
        <v>-9735</v>
      </c>
      <c r="AT200" s="4">
        <f t="shared" si="89"/>
        <v>-131054</v>
      </c>
      <c r="AU200" s="25">
        <f t="shared" si="90"/>
        <v>0.72227545813765759</v>
      </c>
      <c r="AV200" s="31"/>
      <c r="AW200" s="19" t="s">
        <v>1337</v>
      </c>
      <c r="AX200" s="19">
        <v>1</v>
      </c>
    </row>
    <row r="201" spans="2:50" x14ac:dyDescent="0.3">
      <c r="B201" s="3" t="s">
        <v>404</v>
      </c>
      <c r="C201" s="4" t="s">
        <v>1083</v>
      </c>
      <c r="D201" s="3" t="s">
        <v>1113</v>
      </c>
      <c r="E201" s="31"/>
      <c r="F201" s="4">
        <v>4453.3100000000004</v>
      </c>
      <c r="G201" s="4">
        <v>4232.58</v>
      </c>
      <c r="H201" s="4">
        <v>6486.48</v>
      </c>
      <c r="I201" s="4">
        <v>3947.27</v>
      </c>
      <c r="J201" s="4">
        <v>4617.25</v>
      </c>
      <c r="K201" s="4">
        <v>5104.7</v>
      </c>
      <c r="L201" s="4">
        <v>4313.42</v>
      </c>
      <c r="M201" s="4">
        <v>5890.28</v>
      </c>
      <c r="N201" s="4">
        <v>5859.92</v>
      </c>
      <c r="O201" s="4">
        <v>4618.9399999999996</v>
      </c>
      <c r="P201" s="4">
        <v>5713.58</v>
      </c>
      <c r="Q201" s="4">
        <v>4852.8599999999997</v>
      </c>
      <c r="R201" s="4">
        <v>60090.59</v>
      </c>
      <c r="S201" s="31"/>
      <c r="T201" s="4">
        <v>1211.06</v>
      </c>
      <c r="U201" s="4">
        <v>1336.83</v>
      </c>
      <c r="V201" s="4">
        <v>1244.43</v>
      </c>
      <c r="W201" s="4">
        <v>1343.57</v>
      </c>
      <c r="X201" s="4">
        <v>1355.2</v>
      </c>
      <c r="Y201" s="4">
        <v>1471.4</v>
      </c>
      <c r="Z201" s="4">
        <v>1407.77</v>
      </c>
      <c r="AA201" s="4">
        <v>1752.08</v>
      </c>
      <c r="AB201" s="4">
        <v>1597.97</v>
      </c>
      <c r="AC201" s="4">
        <v>1629.14</v>
      </c>
      <c r="AD201" s="4">
        <v>1713.98</v>
      </c>
      <c r="AE201" s="4">
        <v>1303.71</v>
      </c>
      <c r="AF201" s="4">
        <v>17367.14</v>
      </c>
      <c r="AG201" s="31"/>
      <c r="AH201" s="4">
        <f t="shared" si="77"/>
        <v>-3242.2500000000005</v>
      </c>
      <c r="AI201" s="4">
        <f t="shared" si="78"/>
        <v>-2895.75</v>
      </c>
      <c r="AJ201" s="4">
        <f t="shared" si="79"/>
        <v>-5242.0499999999993</v>
      </c>
      <c r="AK201" s="4">
        <f t="shared" si="80"/>
        <v>-2603.6999999999998</v>
      </c>
      <c r="AL201" s="4">
        <f t="shared" si="81"/>
        <v>-3262.05</v>
      </c>
      <c r="AM201" s="4">
        <f t="shared" si="82"/>
        <v>-3633.2999999999997</v>
      </c>
      <c r="AN201" s="4">
        <f t="shared" si="83"/>
        <v>-2905.65</v>
      </c>
      <c r="AO201" s="4">
        <f t="shared" si="84"/>
        <v>-4138.2</v>
      </c>
      <c r="AP201" s="4">
        <f t="shared" si="85"/>
        <v>-4261.95</v>
      </c>
      <c r="AQ201" s="4">
        <f t="shared" si="86"/>
        <v>-2989.7999999999993</v>
      </c>
      <c r="AR201" s="4">
        <f t="shared" si="87"/>
        <v>-3999.6</v>
      </c>
      <c r="AS201" s="4">
        <f t="shared" si="88"/>
        <v>-3549.1499999999996</v>
      </c>
      <c r="AT201" s="4">
        <f t="shared" si="89"/>
        <v>-42723.45</v>
      </c>
      <c r="AU201" s="25">
        <f t="shared" si="90"/>
        <v>0.7109840326081005</v>
      </c>
      <c r="AV201" s="31"/>
      <c r="AW201" s="19">
        <v>1</v>
      </c>
      <c r="AX201" s="19" t="s">
        <v>1337</v>
      </c>
    </row>
    <row r="202" spans="2:50" x14ac:dyDescent="0.3">
      <c r="B202" s="3" t="s">
        <v>616</v>
      </c>
      <c r="C202" s="4" t="s">
        <v>1083</v>
      </c>
      <c r="D202" s="3" t="s">
        <v>1114</v>
      </c>
      <c r="E202" s="31"/>
      <c r="F202" s="4">
        <v>23433.19</v>
      </c>
      <c r="G202" s="4">
        <v>34513.21</v>
      </c>
      <c r="H202" s="4">
        <v>38658.800000000003</v>
      </c>
      <c r="I202" s="4">
        <v>39583.4</v>
      </c>
      <c r="J202" s="4">
        <v>46156.57</v>
      </c>
      <c r="K202" s="4">
        <v>45336.44</v>
      </c>
      <c r="L202" s="4">
        <v>36049.129999999997</v>
      </c>
      <c r="M202" s="4">
        <v>41456.480000000003</v>
      </c>
      <c r="N202" s="4">
        <v>30587.55</v>
      </c>
      <c r="O202" s="4">
        <v>37973.19</v>
      </c>
      <c r="P202" s="4">
        <v>41022.15</v>
      </c>
      <c r="Q202" s="4">
        <v>29519.93</v>
      </c>
      <c r="R202" s="4">
        <v>444290.04</v>
      </c>
      <c r="S202" s="31"/>
      <c r="T202" s="4">
        <v>23433.19</v>
      </c>
      <c r="U202" s="4">
        <v>34513.21</v>
      </c>
      <c r="V202" s="4">
        <v>38658.800000000003</v>
      </c>
      <c r="W202" s="4">
        <v>39493.4</v>
      </c>
      <c r="X202" s="4">
        <v>45661.57</v>
      </c>
      <c r="Y202" s="4">
        <v>45336.44</v>
      </c>
      <c r="Z202" s="4">
        <v>36049.129999999997</v>
      </c>
      <c r="AA202" s="4">
        <v>41456.480000000003</v>
      </c>
      <c r="AB202" s="4">
        <v>30587.55</v>
      </c>
      <c r="AC202" s="4">
        <v>37973.19</v>
      </c>
      <c r="AD202" s="4">
        <v>41022.15</v>
      </c>
      <c r="AE202" s="4">
        <v>29519.93</v>
      </c>
      <c r="AF202" s="4">
        <v>443705.04</v>
      </c>
      <c r="AG202" s="31"/>
      <c r="AH202" s="4">
        <f t="shared" si="77"/>
        <v>0</v>
      </c>
      <c r="AI202" s="4">
        <f t="shared" si="78"/>
        <v>0</v>
      </c>
      <c r="AJ202" s="4">
        <f t="shared" si="79"/>
        <v>0</v>
      </c>
      <c r="AK202" s="4">
        <f t="shared" si="80"/>
        <v>-90</v>
      </c>
      <c r="AL202" s="4">
        <f t="shared" si="81"/>
        <v>-495</v>
      </c>
      <c r="AM202" s="4">
        <f t="shared" si="82"/>
        <v>0</v>
      </c>
      <c r="AN202" s="4">
        <f t="shared" si="83"/>
        <v>0</v>
      </c>
      <c r="AO202" s="4">
        <f t="shared" si="84"/>
        <v>0</v>
      </c>
      <c r="AP202" s="4">
        <f t="shared" si="85"/>
        <v>0</v>
      </c>
      <c r="AQ202" s="4">
        <f t="shared" si="86"/>
        <v>0</v>
      </c>
      <c r="AR202" s="4">
        <f t="shared" si="87"/>
        <v>0</v>
      </c>
      <c r="AS202" s="4">
        <f t="shared" si="88"/>
        <v>0</v>
      </c>
      <c r="AT202" s="4">
        <f t="shared" si="89"/>
        <v>-585</v>
      </c>
      <c r="AU202" s="25">
        <f t="shared" si="90"/>
        <v>1.3167074373308032E-3</v>
      </c>
      <c r="AV202" s="31"/>
      <c r="AW202" s="19">
        <v>1</v>
      </c>
      <c r="AX202" s="19" t="s">
        <v>1337</v>
      </c>
    </row>
    <row r="203" spans="2:50" x14ac:dyDescent="0.3">
      <c r="B203" s="3" t="s">
        <v>926</v>
      </c>
      <c r="C203" s="4" t="s">
        <v>1083</v>
      </c>
      <c r="D203" s="3" t="s">
        <v>1114</v>
      </c>
      <c r="E203" s="31"/>
      <c r="F203" s="4">
        <v>1938.4</v>
      </c>
      <c r="G203" s="4">
        <v>0</v>
      </c>
      <c r="H203" s="4">
        <v>98940.09</v>
      </c>
      <c r="I203" s="4">
        <v>13311.49</v>
      </c>
      <c r="J203" s="4">
        <v>40641.54</v>
      </c>
      <c r="K203" s="4">
        <v>39650.92</v>
      </c>
      <c r="L203" s="4">
        <v>41338.07</v>
      </c>
      <c r="M203" s="4">
        <v>40191.94</v>
      </c>
      <c r="N203" s="4">
        <v>73357.87</v>
      </c>
      <c r="O203" s="4">
        <v>47069.2</v>
      </c>
      <c r="P203" s="4">
        <v>50015.41</v>
      </c>
      <c r="Q203" s="4">
        <v>37228.050000000003</v>
      </c>
      <c r="R203" s="4">
        <v>483682.98</v>
      </c>
      <c r="S203" s="31"/>
      <c r="T203" s="4">
        <v>1938.4</v>
      </c>
      <c r="U203" s="4">
        <v>0</v>
      </c>
      <c r="V203" s="4">
        <v>98730.09</v>
      </c>
      <c r="W203" s="4">
        <v>13311.49</v>
      </c>
      <c r="X203" s="4">
        <v>40641.54</v>
      </c>
      <c r="Y203" s="4">
        <v>39650.92</v>
      </c>
      <c r="Z203" s="4">
        <v>41338.07</v>
      </c>
      <c r="AA203" s="4">
        <v>40191.94</v>
      </c>
      <c r="AB203" s="4">
        <v>73357.87</v>
      </c>
      <c r="AC203" s="4">
        <v>47069.2</v>
      </c>
      <c r="AD203" s="4">
        <v>50015.41</v>
      </c>
      <c r="AE203" s="4">
        <v>37228.050000000003</v>
      </c>
      <c r="AF203" s="4">
        <v>483472.98</v>
      </c>
      <c r="AG203" s="31"/>
      <c r="AH203" s="4">
        <f t="shared" si="77"/>
        <v>0</v>
      </c>
      <c r="AI203" s="4">
        <f t="shared" si="78"/>
        <v>0</v>
      </c>
      <c r="AJ203" s="4">
        <f t="shared" si="79"/>
        <v>-210</v>
      </c>
      <c r="AK203" s="4">
        <f t="shared" si="80"/>
        <v>0</v>
      </c>
      <c r="AL203" s="4">
        <f t="shared" si="81"/>
        <v>0</v>
      </c>
      <c r="AM203" s="4">
        <f t="shared" si="82"/>
        <v>0</v>
      </c>
      <c r="AN203" s="4">
        <f t="shared" si="83"/>
        <v>0</v>
      </c>
      <c r="AO203" s="4">
        <f t="shared" si="84"/>
        <v>0</v>
      </c>
      <c r="AP203" s="4">
        <f t="shared" si="85"/>
        <v>0</v>
      </c>
      <c r="AQ203" s="4">
        <f t="shared" si="86"/>
        <v>0</v>
      </c>
      <c r="AR203" s="4">
        <f t="shared" si="87"/>
        <v>0</v>
      </c>
      <c r="AS203" s="4">
        <f t="shared" si="88"/>
        <v>0</v>
      </c>
      <c r="AT203" s="4">
        <f t="shared" si="89"/>
        <v>-210</v>
      </c>
      <c r="AU203" s="25">
        <f t="shared" si="90"/>
        <v>4.341686780047543E-4</v>
      </c>
      <c r="AV203" s="31"/>
      <c r="AW203" s="19" t="s">
        <v>1337</v>
      </c>
      <c r="AX203" s="19">
        <v>1</v>
      </c>
    </row>
    <row r="204" spans="2:50" x14ac:dyDescent="0.3">
      <c r="B204" s="3" t="s">
        <v>799</v>
      </c>
      <c r="C204" s="4" t="s">
        <v>1083</v>
      </c>
      <c r="D204" s="3" t="s">
        <v>1114</v>
      </c>
      <c r="E204" s="31"/>
      <c r="F204" s="4">
        <v>136158.09</v>
      </c>
      <c r="G204" s="4">
        <v>125939.84</v>
      </c>
      <c r="H204" s="4">
        <v>159513.32999999999</v>
      </c>
      <c r="I204" s="4">
        <v>133546.18</v>
      </c>
      <c r="J204" s="4">
        <v>0</v>
      </c>
      <c r="K204" s="4">
        <v>428282.01</v>
      </c>
      <c r="L204" s="4">
        <v>260293.33</v>
      </c>
      <c r="M204" s="4">
        <v>215637.18</v>
      </c>
      <c r="N204" s="4">
        <v>232591.15</v>
      </c>
      <c r="O204" s="4">
        <v>225125.34</v>
      </c>
      <c r="P204" s="4">
        <v>156419.46</v>
      </c>
      <c r="Q204" s="4">
        <v>177937.51</v>
      </c>
      <c r="R204" s="4">
        <v>2251443.42</v>
      </c>
      <c r="S204" s="31"/>
      <c r="T204" s="4">
        <v>136158.09</v>
      </c>
      <c r="U204" s="4">
        <v>125939.84</v>
      </c>
      <c r="V204" s="4">
        <v>159513.32999999999</v>
      </c>
      <c r="W204" s="4">
        <v>133546.18</v>
      </c>
      <c r="X204" s="4">
        <v>0</v>
      </c>
      <c r="Y204" s="4">
        <v>428279.28</v>
      </c>
      <c r="Z204" s="4">
        <v>260293.33</v>
      </c>
      <c r="AA204" s="4">
        <v>215637.18</v>
      </c>
      <c r="AB204" s="4">
        <v>232591.15</v>
      </c>
      <c r="AC204" s="4">
        <v>225125.34</v>
      </c>
      <c r="AD204" s="4">
        <v>156419.46</v>
      </c>
      <c r="AE204" s="4">
        <v>177937.51</v>
      </c>
      <c r="AF204" s="4">
        <v>2251440.69</v>
      </c>
      <c r="AG204" s="31"/>
      <c r="AH204" s="4">
        <f t="shared" si="77"/>
        <v>0</v>
      </c>
      <c r="AI204" s="4">
        <f t="shared" si="78"/>
        <v>0</v>
      </c>
      <c r="AJ204" s="4">
        <f t="shared" si="79"/>
        <v>0</v>
      </c>
      <c r="AK204" s="4">
        <f t="shared" si="80"/>
        <v>0</v>
      </c>
      <c r="AL204" s="4">
        <f t="shared" si="81"/>
        <v>0</v>
      </c>
      <c r="AM204" s="4">
        <f t="shared" si="82"/>
        <v>-2.7299999999813735</v>
      </c>
      <c r="AN204" s="4">
        <f t="shared" si="83"/>
        <v>0</v>
      </c>
      <c r="AO204" s="4">
        <f t="shared" si="84"/>
        <v>0</v>
      </c>
      <c r="AP204" s="4">
        <f t="shared" si="85"/>
        <v>0</v>
      </c>
      <c r="AQ204" s="4">
        <f t="shared" si="86"/>
        <v>0</v>
      </c>
      <c r="AR204" s="4">
        <f t="shared" si="87"/>
        <v>0</v>
      </c>
      <c r="AS204" s="4">
        <f t="shared" si="88"/>
        <v>0</v>
      </c>
      <c r="AT204" s="4">
        <f t="shared" si="89"/>
        <v>-2.7299999999813735</v>
      </c>
      <c r="AU204" s="25">
        <f t="shared" si="90"/>
        <v>1.2125554547497239E-6</v>
      </c>
      <c r="AV204" s="31"/>
      <c r="AW204" s="19" t="s">
        <v>1337</v>
      </c>
      <c r="AX204" s="19">
        <v>1</v>
      </c>
    </row>
    <row r="205" spans="2:50" x14ac:dyDescent="0.3">
      <c r="B205" s="3" t="s">
        <v>945</v>
      </c>
      <c r="C205" s="4" t="s">
        <v>1083</v>
      </c>
      <c r="D205" s="3" t="s">
        <v>1115</v>
      </c>
      <c r="E205" s="31"/>
      <c r="F205" s="4">
        <v>9259.5</v>
      </c>
      <c r="G205" s="4">
        <v>9394.9500000000007</v>
      </c>
      <c r="H205" s="4">
        <v>12282.3</v>
      </c>
      <c r="I205" s="4">
        <v>9692.4</v>
      </c>
      <c r="J205" s="4">
        <v>12517.2</v>
      </c>
      <c r="K205" s="4">
        <v>11629.35</v>
      </c>
      <c r="L205" s="4">
        <v>12998.4</v>
      </c>
      <c r="M205" s="4">
        <v>901.5</v>
      </c>
      <c r="N205" s="4">
        <v>203.7</v>
      </c>
      <c r="O205" s="4">
        <v>0</v>
      </c>
      <c r="P205" s="4">
        <v>0</v>
      </c>
      <c r="Q205" s="4">
        <v>11872.5</v>
      </c>
      <c r="R205" s="4">
        <v>90751.8</v>
      </c>
      <c r="S205" s="31"/>
      <c r="T205" s="4">
        <v>9259.5</v>
      </c>
      <c r="U205" s="4">
        <v>9394.9500000000007</v>
      </c>
      <c r="V205" s="4">
        <v>12282.3</v>
      </c>
      <c r="W205" s="4">
        <v>9692.4</v>
      </c>
      <c r="X205" s="4">
        <v>12517.2</v>
      </c>
      <c r="Y205" s="4">
        <v>11629.35</v>
      </c>
      <c r="Z205" s="4">
        <v>12998.4</v>
      </c>
      <c r="AA205" s="4">
        <v>901.5</v>
      </c>
      <c r="AB205" s="4">
        <v>203.7</v>
      </c>
      <c r="AC205" s="4">
        <v>0</v>
      </c>
      <c r="AD205" s="4">
        <v>0</v>
      </c>
      <c r="AE205" s="4">
        <v>11360.85</v>
      </c>
      <c r="AF205" s="4">
        <v>90240.15</v>
      </c>
      <c r="AG205" s="31"/>
      <c r="AH205" s="4">
        <f t="shared" si="77"/>
        <v>0</v>
      </c>
      <c r="AI205" s="4">
        <f t="shared" si="78"/>
        <v>0</v>
      </c>
      <c r="AJ205" s="4">
        <f t="shared" si="79"/>
        <v>0</v>
      </c>
      <c r="AK205" s="4">
        <f t="shared" si="80"/>
        <v>0</v>
      </c>
      <c r="AL205" s="4">
        <f t="shared" si="81"/>
        <v>0</v>
      </c>
      <c r="AM205" s="4">
        <f t="shared" si="82"/>
        <v>0</v>
      </c>
      <c r="AN205" s="4">
        <f t="shared" si="83"/>
        <v>0</v>
      </c>
      <c r="AO205" s="4">
        <f t="shared" si="84"/>
        <v>0</v>
      </c>
      <c r="AP205" s="4">
        <f t="shared" si="85"/>
        <v>0</v>
      </c>
      <c r="AQ205" s="4">
        <f t="shared" si="86"/>
        <v>0</v>
      </c>
      <c r="AR205" s="4">
        <f t="shared" si="87"/>
        <v>0</v>
      </c>
      <c r="AS205" s="4">
        <f t="shared" si="88"/>
        <v>-511.64999999999964</v>
      </c>
      <c r="AT205" s="4">
        <f t="shared" si="89"/>
        <v>-511.65000000000873</v>
      </c>
      <c r="AU205" s="25">
        <f t="shared" si="90"/>
        <v>5.6379047027167364E-3</v>
      </c>
      <c r="AV205" s="31"/>
      <c r="AW205" s="19">
        <v>1</v>
      </c>
      <c r="AX205" s="19" t="s">
        <v>1337</v>
      </c>
    </row>
    <row r="206" spans="2:50" x14ac:dyDescent="0.3">
      <c r="B206" s="3" t="s">
        <v>719</v>
      </c>
      <c r="C206" s="4" t="s">
        <v>1083</v>
      </c>
      <c r="D206" s="3" t="s">
        <v>1115</v>
      </c>
      <c r="E206" s="31"/>
      <c r="F206" s="4">
        <v>150618.76</v>
      </c>
      <c r="G206" s="4">
        <v>110542.25</v>
      </c>
      <c r="H206" s="4">
        <v>123134.22</v>
      </c>
      <c r="I206" s="4">
        <v>175427.64</v>
      </c>
      <c r="J206" s="4">
        <v>174334.29</v>
      </c>
      <c r="K206" s="4">
        <v>155251.56</v>
      </c>
      <c r="L206" s="4">
        <v>144483.39000000001</v>
      </c>
      <c r="M206" s="4">
        <v>157321.32999999999</v>
      </c>
      <c r="N206" s="4">
        <v>126821.96</v>
      </c>
      <c r="O206" s="4">
        <v>201792.49</v>
      </c>
      <c r="P206" s="4">
        <v>153938.98000000001</v>
      </c>
      <c r="Q206" s="4">
        <v>142027.88</v>
      </c>
      <c r="R206" s="4">
        <v>1815694.75</v>
      </c>
      <c r="S206" s="31"/>
      <c r="T206" s="4">
        <v>150618.76</v>
      </c>
      <c r="U206" s="4">
        <v>110494.89</v>
      </c>
      <c r="V206" s="4">
        <v>123134.22</v>
      </c>
      <c r="W206" s="4">
        <v>175196.22</v>
      </c>
      <c r="X206" s="4">
        <v>174334.29</v>
      </c>
      <c r="Y206" s="4">
        <v>155251.56</v>
      </c>
      <c r="Z206" s="4">
        <v>144483.39000000001</v>
      </c>
      <c r="AA206" s="4">
        <v>157321.32999999999</v>
      </c>
      <c r="AB206" s="4">
        <v>126821.96</v>
      </c>
      <c r="AC206" s="4">
        <v>201792.49</v>
      </c>
      <c r="AD206" s="4">
        <v>153938.98000000001</v>
      </c>
      <c r="AE206" s="4">
        <v>142027.88</v>
      </c>
      <c r="AF206" s="4">
        <v>1815415.97</v>
      </c>
      <c r="AG206" s="31"/>
      <c r="AH206" s="4">
        <f t="shared" si="77"/>
        <v>0</v>
      </c>
      <c r="AI206" s="4">
        <f t="shared" si="78"/>
        <v>-47.360000000000582</v>
      </c>
      <c r="AJ206" s="4">
        <f t="shared" si="79"/>
        <v>0</v>
      </c>
      <c r="AK206" s="4">
        <f t="shared" si="80"/>
        <v>-231.42000000001281</v>
      </c>
      <c r="AL206" s="4">
        <f t="shared" si="81"/>
        <v>0</v>
      </c>
      <c r="AM206" s="4">
        <f t="shared" si="82"/>
        <v>0</v>
      </c>
      <c r="AN206" s="4">
        <f t="shared" si="83"/>
        <v>0</v>
      </c>
      <c r="AO206" s="4">
        <f t="shared" si="84"/>
        <v>0</v>
      </c>
      <c r="AP206" s="4">
        <f t="shared" si="85"/>
        <v>0</v>
      </c>
      <c r="AQ206" s="4">
        <f t="shared" si="86"/>
        <v>0</v>
      </c>
      <c r="AR206" s="4">
        <f t="shared" si="87"/>
        <v>0</v>
      </c>
      <c r="AS206" s="4">
        <f t="shared" si="88"/>
        <v>0</v>
      </c>
      <c r="AT206" s="4">
        <f t="shared" si="89"/>
        <v>-278.78000000002794</v>
      </c>
      <c r="AU206" s="25">
        <f t="shared" si="90"/>
        <v>1.5353902411186017E-4</v>
      </c>
      <c r="AV206" s="31"/>
      <c r="AW206" s="19">
        <v>0.83011693808744791</v>
      </c>
      <c r="AX206" s="19">
        <v>0.16988306191255215</v>
      </c>
    </row>
    <row r="207" spans="2:50" x14ac:dyDescent="0.3">
      <c r="B207" s="3" t="s">
        <v>5</v>
      </c>
      <c r="C207" s="4" t="s">
        <v>1083</v>
      </c>
      <c r="D207" s="3" t="s">
        <v>1116</v>
      </c>
      <c r="E207" s="31"/>
      <c r="F207" s="4">
        <v>158297.35</v>
      </c>
      <c r="G207" s="4">
        <v>127167.34</v>
      </c>
      <c r="H207" s="4">
        <v>126057.09</v>
      </c>
      <c r="I207" s="4">
        <v>106050.69</v>
      </c>
      <c r="J207" s="4">
        <v>98493.9</v>
      </c>
      <c r="K207" s="4">
        <v>175608.28</v>
      </c>
      <c r="L207" s="4">
        <v>78078.09</v>
      </c>
      <c r="M207" s="4">
        <v>94143.34</v>
      </c>
      <c r="N207" s="4">
        <v>90560.54</v>
      </c>
      <c r="O207" s="4">
        <v>95827.3</v>
      </c>
      <c r="P207" s="4">
        <v>403788.22</v>
      </c>
      <c r="Q207" s="4">
        <v>0</v>
      </c>
      <c r="R207" s="4">
        <v>1554072.14</v>
      </c>
      <c r="S207" s="31"/>
      <c r="T207" s="4">
        <v>91403.57</v>
      </c>
      <c r="U207" s="4">
        <v>86240.54</v>
      </c>
      <c r="V207" s="4">
        <v>88942.65</v>
      </c>
      <c r="W207" s="4">
        <v>74888.160000000003</v>
      </c>
      <c r="X207" s="4">
        <v>68578.37</v>
      </c>
      <c r="Y207" s="4">
        <v>42812.26</v>
      </c>
      <c r="Z207" s="4">
        <v>55320.34</v>
      </c>
      <c r="AA207" s="4">
        <v>70400.460000000006</v>
      </c>
      <c r="AB207" s="4">
        <v>66892.479999999996</v>
      </c>
      <c r="AC207" s="4">
        <v>95827.3</v>
      </c>
      <c r="AD207" s="4">
        <v>115463.6</v>
      </c>
      <c r="AE207" s="4">
        <v>0</v>
      </c>
      <c r="AF207" s="4">
        <v>856769.73</v>
      </c>
      <c r="AG207" s="31"/>
      <c r="AH207" s="4">
        <f t="shared" si="77"/>
        <v>-66893.78</v>
      </c>
      <c r="AI207" s="4">
        <f t="shared" si="78"/>
        <v>-40926.800000000003</v>
      </c>
      <c r="AJ207" s="4">
        <f t="shared" si="79"/>
        <v>-37114.44</v>
      </c>
      <c r="AK207" s="4">
        <f t="shared" si="80"/>
        <v>-31162.53</v>
      </c>
      <c r="AL207" s="4">
        <f t="shared" si="81"/>
        <v>-29915.53</v>
      </c>
      <c r="AM207" s="4">
        <f t="shared" si="82"/>
        <v>-132796.01999999999</v>
      </c>
      <c r="AN207" s="4">
        <f t="shared" si="83"/>
        <v>-22757.75</v>
      </c>
      <c r="AO207" s="4">
        <f t="shared" si="84"/>
        <v>-23742.87999999999</v>
      </c>
      <c r="AP207" s="4">
        <f t="shared" si="85"/>
        <v>-23668.059999999998</v>
      </c>
      <c r="AQ207" s="4">
        <f t="shared" si="86"/>
        <v>0</v>
      </c>
      <c r="AR207" s="4">
        <f t="shared" si="87"/>
        <v>-288324.62</v>
      </c>
      <c r="AS207" s="4">
        <f t="shared" si="88"/>
        <v>0</v>
      </c>
      <c r="AT207" s="4">
        <f t="shared" si="89"/>
        <v>-697302.40999999992</v>
      </c>
      <c r="AU207" s="25">
        <f t="shared" si="90"/>
        <v>0.44869372022845733</v>
      </c>
      <c r="AV207" s="31"/>
      <c r="AW207" s="19" t="s">
        <v>1337</v>
      </c>
      <c r="AX207" s="19">
        <v>0.99994567636730236</v>
      </c>
    </row>
    <row r="208" spans="2:50" x14ac:dyDescent="0.3">
      <c r="B208" s="3" t="s">
        <v>1001</v>
      </c>
      <c r="C208" s="4" t="s">
        <v>1083</v>
      </c>
      <c r="D208" s="3" t="s">
        <v>1116</v>
      </c>
      <c r="E208" s="31"/>
      <c r="F208" s="4">
        <v>14443.41</v>
      </c>
      <c r="G208" s="4">
        <v>17991.189999999999</v>
      </c>
      <c r="H208" s="4">
        <v>27694.799999999999</v>
      </c>
      <c r="I208" s="4">
        <v>24051.89</v>
      </c>
      <c r="J208" s="4">
        <v>29454.94</v>
      </c>
      <c r="K208" s="4">
        <v>55834.6</v>
      </c>
      <c r="L208" s="4">
        <v>34488.269999999997</v>
      </c>
      <c r="M208" s="4">
        <v>35883.440000000002</v>
      </c>
      <c r="N208" s="4">
        <v>27208.91</v>
      </c>
      <c r="O208" s="4">
        <v>17223.650000000001</v>
      </c>
      <c r="P208" s="4">
        <v>98596.98</v>
      </c>
      <c r="Q208" s="4">
        <v>0</v>
      </c>
      <c r="R208" s="4">
        <v>382872.08</v>
      </c>
      <c r="S208" s="31"/>
      <c r="T208" s="4">
        <v>14443.41</v>
      </c>
      <c r="U208" s="4">
        <v>17991.189999999999</v>
      </c>
      <c r="V208" s="4">
        <v>27694.799999999999</v>
      </c>
      <c r="W208" s="4">
        <v>24051.89</v>
      </c>
      <c r="X208" s="4">
        <v>29454.94</v>
      </c>
      <c r="Y208" s="4">
        <v>42951.45</v>
      </c>
      <c r="Z208" s="4">
        <v>34066.17</v>
      </c>
      <c r="AA208" s="4">
        <v>34197.339999999997</v>
      </c>
      <c r="AB208" s="4">
        <v>27208.91</v>
      </c>
      <c r="AC208" s="4">
        <v>17223.650000000001</v>
      </c>
      <c r="AD208" s="4">
        <v>49769.53</v>
      </c>
      <c r="AE208" s="4">
        <v>0</v>
      </c>
      <c r="AF208" s="4">
        <v>319053.28000000003</v>
      </c>
      <c r="AG208" s="31"/>
      <c r="AH208" s="4">
        <f t="shared" si="77"/>
        <v>0</v>
      </c>
      <c r="AI208" s="4">
        <f t="shared" si="78"/>
        <v>0</v>
      </c>
      <c r="AJ208" s="4">
        <f t="shared" si="79"/>
        <v>0</v>
      </c>
      <c r="AK208" s="4">
        <f t="shared" si="80"/>
        <v>0</v>
      </c>
      <c r="AL208" s="4">
        <f t="shared" si="81"/>
        <v>0</v>
      </c>
      <c r="AM208" s="4">
        <f t="shared" si="82"/>
        <v>-12883.150000000001</v>
      </c>
      <c r="AN208" s="4">
        <f t="shared" si="83"/>
        <v>-422.09999999999854</v>
      </c>
      <c r="AO208" s="4">
        <f t="shared" si="84"/>
        <v>-1686.1000000000058</v>
      </c>
      <c r="AP208" s="4">
        <f t="shared" si="85"/>
        <v>0</v>
      </c>
      <c r="AQ208" s="4">
        <f t="shared" si="86"/>
        <v>0</v>
      </c>
      <c r="AR208" s="4">
        <f t="shared" si="87"/>
        <v>-48827.45</v>
      </c>
      <c r="AS208" s="4">
        <f t="shared" si="88"/>
        <v>0</v>
      </c>
      <c r="AT208" s="4">
        <f t="shared" si="89"/>
        <v>-63818.799999999988</v>
      </c>
      <c r="AU208" s="25">
        <f t="shared" si="90"/>
        <v>0.16668439234325988</v>
      </c>
      <c r="AV208" s="31"/>
      <c r="AW208" s="19" t="s">
        <v>1337</v>
      </c>
      <c r="AX208" s="19">
        <v>1</v>
      </c>
    </row>
    <row r="209" spans="2:50" x14ac:dyDescent="0.3">
      <c r="B209" s="3" t="s">
        <v>44</v>
      </c>
      <c r="C209" s="4" t="s">
        <v>1083</v>
      </c>
      <c r="D209" s="3" t="s">
        <v>1116</v>
      </c>
      <c r="E209" s="31"/>
      <c r="F209" s="4">
        <v>17484.919999999998</v>
      </c>
      <c r="G209" s="4">
        <v>17528.52</v>
      </c>
      <c r="H209" s="4">
        <v>26674.94</v>
      </c>
      <c r="I209" s="4">
        <v>26034.03</v>
      </c>
      <c r="J209" s="4">
        <v>19203.57</v>
      </c>
      <c r="K209" s="4">
        <v>37944.550000000003</v>
      </c>
      <c r="L209" s="4">
        <v>12209.46</v>
      </c>
      <c r="M209" s="4">
        <v>13885.99</v>
      </c>
      <c r="N209" s="4">
        <v>11600.85</v>
      </c>
      <c r="O209" s="4">
        <v>11670.4</v>
      </c>
      <c r="P209" s="4">
        <v>48997.18</v>
      </c>
      <c r="Q209" s="4">
        <v>0</v>
      </c>
      <c r="R209" s="4">
        <v>243234.41</v>
      </c>
      <c r="S209" s="31"/>
      <c r="T209" s="4">
        <v>17484.919999999998</v>
      </c>
      <c r="U209" s="4">
        <v>17528.52</v>
      </c>
      <c r="V209" s="4">
        <v>19999.7</v>
      </c>
      <c r="W209" s="4">
        <v>19999.61</v>
      </c>
      <c r="X209" s="4">
        <v>19203.57</v>
      </c>
      <c r="Y209" s="4">
        <v>20795.66</v>
      </c>
      <c r="Z209" s="4">
        <v>12209.46</v>
      </c>
      <c r="AA209" s="4">
        <v>13885.99</v>
      </c>
      <c r="AB209" s="4">
        <v>11600.85</v>
      </c>
      <c r="AC209" s="4">
        <v>11670.4</v>
      </c>
      <c r="AD209" s="4">
        <v>39234.78</v>
      </c>
      <c r="AE209" s="4">
        <v>0</v>
      </c>
      <c r="AF209" s="4">
        <v>203613.46</v>
      </c>
      <c r="AG209" s="31"/>
      <c r="AH209" s="4">
        <f t="shared" si="77"/>
        <v>0</v>
      </c>
      <c r="AI209" s="4">
        <f t="shared" si="78"/>
        <v>0</v>
      </c>
      <c r="AJ209" s="4">
        <f t="shared" si="79"/>
        <v>-6675.239999999998</v>
      </c>
      <c r="AK209" s="4">
        <f t="shared" si="80"/>
        <v>-6034.4199999999983</v>
      </c>
      <c r="AL209" s="4">
        <f t="shared" si="81"/>
        <v>0</v>
      </c>
      <c r="AM209" s="4">
        <f t="shared" si="82"/>
        <v>-17148.890000000003</v>
      </c>
      <c r="AN209" s="4">
        <f t="shared" si="83"/>
        <v>0</v>
      </c>
      <c r="AO209" s="4">
        <f t="shared" si="84"/>
        <v>0</v>
      </c>
      <c r="AP209" s="4">
        <f t="shared" si="85"/>
        <v>0</v>
      </c>
      <c r="AQ209" s="4">
        <f t="shared" si="86"/>
        <v>0</v>
      </c>
      <c r="AR209" s="4">
        <f t="shared" si="87"/>
        <v>-9762.4000000000015</v>
      </c>
      <c r="AS209" s="4">
        <f t="shared" si="88"/>
        <v>0</v>
      </c>
      <c r="AT209" s="4">
        <f t="shared" si="89"/>
        <v>-39620.950000000012</v>
      </c>
      <c r="AU209" s="25">
        <f t="shared" si="90"/>
        <v>0.16289204311182784</v>
      </c>
      <c r="AV209" s="31"/>
      <c r="AW209" s="19" t="s">
        <v>1337</v>
      </c>
      <c r="AX209" s="19">
        <v>1</v>
      </c>
    </row>
    <row r="210" spans="2:50" x14ac:dyDescent="0.3">
      <c r="B210" s="3" t="s">
        <v>15</v>
      </c>
      <c r="C210" s="4" t="s">
        <v>1083</v>
      </c>
      <c r="D210" s="3" t="s">
        <v>1116</v>
      </c>
      <c r="E210" s="31"/>
      <c r="F210" s="4">
        <v>16000.65</v>
      </c>
      <c r="G210" s="4">
        <v>17060.009999999998</v>
      </c>
      <c r="H210" s="4">
        <v>21012.49</v>
      </c>
      <c r="I210" s="4">
        <v>19594.12</v>
      </c>
      <c r="J210" s="4">
        <v>38507.050000000003</v>
      </c>
      <c r="K210" s="4">
        <v>73561</v>
      </c>
      <c r="L210" s="4">
        <v>16710.32</v>
      </c>
      <c r="M210" s="4">
        <v>17659.55</v>
      </c>
      <c r="N210" s="4">
        <v>14264.36</v>
      </c>
      <c r="O210" s="4">
        <v>11645.22</v>
      </c>
      <c r="P210" s="4">
        <v>58832.02</v>
      </c>
      <c r="Q210" s="4">
        <v>0</v>
      </c>
      <c r="R210" s="4">
        <v>304846.78999999998</v>
      </c>
      <c r="S210" s="31"/>
      <c r="T210" s="4">
        <v>16000.65</v>
      </c>
      <c r="U210" s="4">
        <v>17060.009999999998</v>
      </c>
      <c r="V210" s="4">
        <v>21012.49</v>
      </c>
      <c r="W210" s="4">
        <v>19594.12</v>
      </c>
      <c r="X210" s="4">
        <v>37969.46</v>
      </c>
      <c r="Y210" s="4">
        <v>57763.95</v>
      </c>
      <c r="Z210" s="4">
        <v>16710.32</v>
      </c>
      <c r="AA210" s="4">
        <v>17659.55</v>
      </c>
      <c r="AB210" s="4">
        <v>14264.36</v>
      </c>
      <c r="AC210" s="4">
        <v>11645.22</v>
      </c>
      <c r="AD210" s="4">
        <v>56465.78</v>
      </c>
      <c r="AE210" s="4">
        <v>0</v>
      </c>
      <c r="AF210" s="4">
        <v>286145.90999999997</v>
      </c>
      <c r="AG210" s="31"/>
      <c r="AH210" s="4">
        <f t="shared" si="77"/>
        <v>0</v>
      </c>
      <c r="AI210" s="4">
        <f t="shared" si="78"/>
        <v>0</v>
      </c>
      <c r="AJ210" s="4">
        <f t="shared" si="79"/>
        <v>0</v>
      </c>
      <c r="AK210" s="4">
        <f t="shared" si="80"/>
        <v>0</v>
      </c>
      <c r="AL210" s="4">
        <f t="shared" si="81"/>
        <v>-537.59000000000378</v>
      </c>
      <c r="AM210" s="4">
        <f t="shared" si="82"/>
        <v>-15797.050000000003</v>
      </c>
      <c r="AN210" s="4">
        <f t="shared" si="83"/>
        <v>0</v>
      </c>
      <c r="AO210" s="4">
        <f t="shared" si="84"/>
        <v>0</v>
      </c>
      <c r="AP210" s="4">
        <f t="shared" si="85"/>
        <v>0</v>
      </c>
      <c r="AQ210" s="4">
        <f t="shared" si="86"/>
        <v>0</v>
      </c>
      <c r="AR210" s="4">
        <f t="shared" si="87"/>
        <v>-2366.239999999998</v>
      </c>
      <c r="AS210" s="4">
        <f t="shared" si="88"/>
        <v>0</v>
      </c>
      <c r="AT210" s="4">
        <f t="shared" si="89"/>
        <v>-18700.880000000005</v>
      </c>
      <c r="AU210" s="25">
        <f t="shared" si="90"/>
        <v>6.1345176047285933E-2</v>
      </c>
      <c r="AV210" s="31"/>
      <c r="AW210" s="19">
        <v>9.009201706015952E-3</v>
      </c>
      <c r="AX210" s="19">
        <v>0.99099079829398407</v>
      </c>
    </row>
    <row r="211" spans="2:50" x14ac:dyDescent="0.3">
      <c r="B211" s="3" t="s">
        <v>812</v>
      </c>
      <c r="C211" s="4" t="s">
        <v>1083</v>
      </c>
      <c r="D211" s="3" t="s">
        <v>1116</v>
      </c>
      <c r="E211" s="31"/>
      <c r="F211" s="4">
        <v>4242.34</v>
      </c>
      <c r="G211" s="4">
        <v>2657.52</v>
      </c>
      <c r="H211" s="4">
        <v>2472.9</v>
      </c>
      <c r="I211" s="4">
        <v>2614.35</v>
      </c>
      <c r="J211" s="4">
        <v>3501.87</v>
      </c>
      <c r="K211" s="4">
        <v>8072.21</v>
      </c>
      <c r="L211" s="4">
        <v>5976.11</v>
      </c>
      <c r="M211" s="4">
        <v>7873.2</v>
      </c>
      <c r="N211" s="4">
        <v>6364.3</v>
      </c>
      <c r="O211" s="4">
        <v>5315.38</v>
      </c>
      <c r="P211" s="4">
        <v>25084.12</v>
      </c>
      <c r="Q211" s="4">
        <v>0</v>
      </c>
      <c r="R211" s="4">
        <v>74174.3</v>
      </c>
      <c r="S211" s="31"/>
      <c r="T211" s="4">
        <v>4242.34</v>
      </c>
      <c r="U211" s="4">
        <v>2657.52</v>
      </c>
      <c r="V211" s="4">
        <v>2472.9</v>
      </c>
      <c r="W211" s="4">
        <v>2614.35</v>
      </c>
      <c r="X211" s="4">
        <v>3501.87</v>
      </c>
      <c r="Y211" s="4">
        <v>7322.91</v>
      </c>
      <c r="Z211" s="4">
        <v>5944.36</v>
      </c>
      <c r="AA211" s="4">
        <v>7720.8</v>
      </c>
      <c r="AB211" s="4">
        <v>6364.3</v>
      </c>
      <c r="AC211" s="4">
        <v>5315.38</v>
      </c>
      <c r="AD211" s="4">
        <v>17315.419999999998</v>
      </c>
      <c r="AE211" s="4">
        <v>0</v>
      </c>
      <c r="AF211" s="4">
        <v>65472.15</v>
      </c>
      <c r="AG211" s="31"/>
      <c r="AH211" s="4">
        <f t="shared" si="77"/>
        <v>0</v>
      </c>
      <c r="AI211" s="4">
        <f t="shared" si="78"/>
        <v>0</v>
      </c>
      <c r="AJ211" s="4">
        <f t="shared" si="79"/>
        <v>0</v>
      </c>
      <c r="AK211" s="4">
        <f t="shared" si="80"/>
        <v>0</v>
      </c>
      <c r="AL211" s="4">
        <f t="shared" si="81"/>
        <v>0</v>
      </c>
      <c r="AM211" s="4">
        <f t="shared" si="82"/>
        <v>-749.30000000000018</v>
      </c>
      <c r="AN211" s="4">
        <f t="shared" si="83"/>
        <v>-31.75</v>
      </c>
      <c r="AO211" s="4">
        <f t="shared" si="84"/>
        <v>-152.39999999999964</v>
      </c>
      <c r="AP211" s="4">
        <f t="shared" si="85"/>
        <v>0</v>
      </c>
      <c r="AQ211" s="4">
        <f t="shared" si="86"/>
        <v>0</v>
      </c>
      <c r="AR211" s="4">
        <f t="shared" si="87"/>
        <v>-7768.7000000000007</v>
      </c>
      <c r="AS211" s="4">
        <f t="shared" si="88"/>
        <v>0</v>
      </c>
      <c r="AT211" s="4">
        <f t="shared" si="89"/>
        <v>-8702.1500000000015</v>
      </c>
      <c r="AU211" s="25">
        <f t="shared" si="90"/>
        <v>0.11732028478866671</v>
      </c>
      <c r="AV211" s="31"/>
      <c r="AW211" s="19">
        <v>0.30282746217888679</v>
      </c>
      <c r="AX211" s="19">
        <v>0.69717253782111321</v>
      </c>
    </row>
    <row r="212" spans="2:50" x14ac:dyDescent="0.3">
      <c r="B212" s="3" t="s">
        <v>1002</v>
      </c>
      <c r="C212" s="4" t="s">
        <v>1083</v>
      </c>
      <c r="D212" s="3" t="s">
        <v>1116</v>
      </c>
      <c r="E212" s="31"/>
      <c r="F212" s="4">
        <v>56.7</v>
      </c>
      <c r="G212" s="4">
        <v>50.4</v>
      </c>
      <c r="H212" s="4">
        <v>107.1</v>
      </c>
      <c r="I212" s="4">
        <v>1316.7</v>
      </c>
      <c r="J212" s="4">
        <v>1852.2</v>
      </c>
      <c r="K212" s="4">
        <v>2444.4</v>
      </c>
      <c r="L212" s="4">
        <v>233.1</v>
      </c>
      <c r="M212" s="4">
        <v>0</v>
      </c>
      <c r="N212" s="4">
        <v>12.6</v>
      </c>
      <c r="O212" s="4">
        <v>75.599999999999994</v>
      </c>
      <c r="P212" s="4">
        <v>94.5</v>
      </c>
      <c r="Q212" s="4">
        <v>0</v>
      </c>
      <c r="R212" s="4">
        <v>6243.3</v>
      </c>
      <c r="S212" s="31"/>
      <c r="T212" s="4">
        <v>56.7</v>
      </c>
      <c r="U212" s="4">
        <v>50.4</v>
      </c>
      <c r="V212" s="4">
        <v>107.1</v>
      </c>
      <c r="W212" s="4">
        <v>1260</v>
      </c>
      <c r="X212" s="4">
        <v>1260</v>
      </c>
      <c r="Y212" s="4">
        <v>56.7</v>
      </c>
      <c r="Z212" s="4">
        <v>233.1</v>
      </c>
      <c r="AA212" s="4">
        <v>0</v>
      </c>
      <c r="AB212" s="4">
        <v>12.6</v>
      </c>
      <c r="AC212" s="4">
        <v>75.599999999999994</v>
      </c>
      <c r="AD212" s="4">
        <v>94.5</v>
      </c>
      <c r="AE212" s="4">
        <v>0</v>
      </c>
      <c r="AF212" s="4">
        <v>3206.7</v>
      </c>
      <c r="AG212" s="31"/>
      <c r="AH212" s="4">
        <f t="shared" si="77"/>
        <v>0</v>
      </c>
      <c r="AI212" s="4">
        <f t="shared" si="78"/>
        <v>0</v>
      </c>
      <c r="AJ212" s="4">
        <f t="shared" si="79"/>
        <v>0</v>
      </c>
      <c r="AK212" s="4">
        <f t="shared" si="80"/>
        <v>-56.700000000000045</v>
      </c>
      <c r="AL212" s="4">
        <f t="shared" si="81"/>
        <v>-592.20000000000005</v>
      </c>
      <c r="AM212" s="4">
        <f t="shared" si="82"/>
        <v>-2387.7000000000003</v>
      </c>
      <c r="AN212" s="4">
        <f t="shared" si="83"/>
        <v>0</v>
      </c>
      <c r="AO212" s="4">
        <f t="shared" si="84"/>
        <v>0</v>
      </c>
      <c r="AP212" s="4">
        <f t="shared" si="85"/>
        <v>0</v>
      </c>
      <c r="AQ212" s="4">
        <f t="shared" si="86"/>
        <v>0</v>
      </c>
      <c r="AR212" s="4">
        <f t="shared" si="87"/>
        <v>0</v>
      </c>
      <c r="AS212" s="4">
        <f t="shared" si="88"/>
        <v>0</v>
      </c>
      <c r="AT212" s="4">
        <f t="shared" si="89"/>
        <v>-3036.6000000000004</v>
      </c>
      <c r="AU212" s="25">
        <f t="shared" si="90"/>
        <v>0.48637739656912216</v>
      </c>
      <c r="AV212" s="31"/>
      <c r="AW212" s="19" t="s">
        <v>1337</v>
      </c>
      <c r="AX212" s="19">
        <v>1</v>
      </c>
    </row>
    <row r="213" spans="2:50" x14ac:dyDescent="0.3">
      <c r="B213" s="3" t="s">
        <v>85</v>
      </c>
      <c r="C213" s="4" t="s">
        <v>1083</v>
      </c>
      <c r="D213" s="3" t="s">
        <v>1117</v>
      </c>
      <c r="E213" s="31"/>
      <c r="F213" s="4">
        <v>10686.67</v>
      </c>
      <c r="G213" s="4">
        <v>9832.09</v>
      </c>
      <c r="H213" s="4">
        <v>14118.79</v>
      </c>
      <c r="I213" s="4">
        <v>7062.92</v>
      </c>
      <c r="J213" s="4">
        <v>7062.92</v>
      </c>
      <c r="K213" s="4">
        <v>8355.18</v>
      </c>
      <c r="L213" s="4">
        <v>10215.98</v>
      </c>
      <c r="M213" s="4">
        <v>12626.58</v>
      </c>
      <c r="N213" s="4">
        <v>11336.59</v>
      </c>
      <c r="O213" s="4">
        <v>9132.17</v>
      </c>
      <c r="P213" s="4">
        <v>9203.2800000000007</v>
      </c>
      <c r="Q213" s="4">
        <v>11703.18</v>
      </c>
      <c r="R213" s="4">
        <v>121336.35</v>
      </c>
      <c r="S213" s="31"/>
      <c r="T213" s="4">
        <v>10018.67</v>
      </c>
      <c r="U213" s="4">
        <v>9603.98</v>
      </c>
      <c r="V213" s="4">
        <v>14118.79</v>
      </c>
      <c r="W213" s="4">
        <v>7062.92</v>
      </c>
      <c r="X213" s="4">
        <v>7062.92</v>
      </c>
      <c r="Y213" s="4">
        <v>8318.67</v>
      </c>
      <c r="Z213" s="4">
        <v>10215.98</v>
      </c>
      <c r="AA213" s="4">
        <v>12626.58</v>
      </c>
      <c r="AB213" s="4">
        <v>11336.59</v>
      </c>
      <c r="AC213" s="4">
        <v>9132.17</v>
      </c>
      <c r="AD213" s="4">
        <v>9203.2800000000007</v>
      </c>
      <c r="AE213" s="4">
        <v>11703.18</v>
      </c>
      <c r="AF213" s="4">
        <v>120403.73</v>
      </c>
      <c r="AG213" s="31"/>
      <c r="AH213" s="4">
        <f t="shared" si="77"/>
        <v>-668</v>
      </c>
      <c r="AI213" s="4">
        <f t="shared" si="78"/>
        <v>-228.11000000000058</v>
      </c>
      <c r="AJ213" s="4">
        <f t="shared" si="79"/>
        <v>0</v>
      </c>
      <c r="AK213" s="4">
        <f t="shared" si="80"/>
        <v>0</v>
      </c>
      <c r="AL213" s="4">
        <f t="shared" si="81"/>
        <v>0</v>
      </c>
      <c r="AM213" s="4">
        <f t="shared" si="82"/>
        <v>-36.510000000000218</v>
      </c>
      <c r="AN213" s="4">
        <f t="shared" si="83"/>
        <v>0</v>
      </c>
      <c r="AO213" s="4">
        <f t="shared" si="84"/>
        <v>0</v>
      </c>
      <c r="AP213" s="4">
        <f t="shared" si="85"/>
        <v>0</v>
      </c>
      <c r="AQ213" s="4">
        <f t="shared" si="86"/>
        <v>0</v>
      </c>
      <c r="AR213" s="4">
        <f t="shared" si="87"/>
        <v>0</v>
      </c>
      <c r="AS213" s="4">
        <f t="shared" si="88"/>
        <v>0</v>
      </c>
      <c r="AT213" s="4">
        <f t="shared" si="89"/>
        <v>-932.6200000000099</v>
      </c>
      <c r="AU213" s="25">
        <f t="shared" si="90"/>
        <v>7.6862374712937205E-3</v>
      </c>
      <c r="AV213" s="31"/>
      <c r="AW213" s="19" t="s">
        <v>1337</v>
      </c>
      <c r="AX213" s="19">
        <v>1</v>
      </c>
    </row>
    <row r="214" spans="2:50" x14ac:dyDescent="0.3">
      <c r="B214" s="3" t="s">
        <v>230</v>
      </c>
      <c r="C214" s="4" t="s">
        <v>1083</v>
      </c>
      <c r="D214" s="3" t="s">
        <v>1118</v>
      </c>
      <c r="E214" s="31"/>
      <c r="F214" s="4">
        <v>2014.2</v>
      </c>
      <c r="G214" s="4">
        <v>854.24</v>
      </c>
      <c r="H214" s="4">
        <v>1654.62</v>
      </c>
      <c r="I214" s="4">
        <v>1403.79</v>
      </c>
      <c r="J214" s="4">
        <v>1644.88</v>
      </c>
      <c r="K214" s="4">
        <v>3445.37</v>
      </c>
      <c r="L214" s="4">
        <v>2775.5</v>
      </c>
      <c r="M214" s="4">
        <v>2012.4</v>
      </c>
      <c r="N214" s="4">
        <v>3658.9</v>
      </c>
      <c r="O214" s="4">
        <v>2024.87</v>
      </c>
      <c r="P214" s="4">
        <v>2840.43</v>
      </c>
      <c r="Q214" s="4">
        <v>857.62</v>
      </c>
      <c r="R214" s="4">
        <v>25186.82</v>
      </c>
      <c r="S214" s="31"/>
      <c r="T214" s="4">
        <v>2014.2</v>
      </c>
      <c r="U214" s="4">
        <v>854.24</v>
      </c>
      <c r="V214" s="4">
        <v>1440.42</v>
      </c>
      <c r="W214" s="4">
        <v>1233.69</v>
      </c>
      <c r="X214" s="4">
        <v>1247.98</v>
      </c>
      <c r="Y214" s="4">
        <v>2897.27</v>
      </c>
      <c r="Z214" s="4">
        <v>2775.5</v>
      </c>
      <c r="AA214" s="4">
        <v>1987.2</v>
      </c>
      <c r="AB214" s="4">
        <v>3658.9</v>
      </c>
      <c r="AC214" s="4">
        <v>2002.87</v>
      </c>
      <c r="AD214" s="4">
        <v>2738.23</v>
      </c>
      <c r="AE214" s="4">
        <v>857.62</v>
      </c>
      <c r="AF214" s="4">
        <v>23708.12</v>
      </c>
      <c r="AG214" s="31"/>
      <c r="AH214" s="4">
        <f t="shared" si="77"/>
        <v>0</v>
      </c>
      <c r="AI214" s="4">
        <f t="shared" si="78"/>
        <v>0</v>
      </c>
      <c r="AJ214" s="4">
        <f t="shared" si="79"/>
        <v>-214.19999999999982</v>
      </c>
      <c r="AK214" s="4">
        <f t="shared" si="80"/>
        <v>-170.09999999999991</v>
      </c>
      <c r="AL214" s="4">
        <f t="shared" si="81"/>
        <v>-396.90000000000009</v>
      </c>
      <c r="AM214" s="4">
        <f t="shared" si="82"/>
        <v>-548.09999999999991</v>
      </c>
      <c r="AN214" s="4">
        <f t="shared" si="83"/>
        <v>0</v>
      </c>
      <c r="AO214" s="4">
        <f t="shared" si="84"/>
        <v>-25.200000000000045</v>
      </c>
      <c r="AP214" s="4">
        <f t="shared" si="85"/>
        <v>0</v>
      </c>
      <c r="AQ214" s="4">
        <f t="shared" si="86"/>
        <v>-22</v>
      </c>
      <c r="AR214" s="4">
        <f t="shared" si="87"/>
        <v>-102.19999999999982</v>
      </c>
      <c r="AS214" s="4">
        <f t="shared" si="88"/>
        <v>0</v>
      </c>
      <c r="AT214" s="4">
        <f t="shared" si="89"/>
        <v>-1478.7000000000007</v>
      </c>
      <c r="AU214" s="25">
        <f t="shared" si="90"/>
        <v>5.8709277312499183E-2</v>
      </c>
      <c r="AV214" s="31"/>
      <c r="AW214" s="19" t="s">
        <v>1337</v>
      </c>
      <c r="AX214" s="19">
        <v>1</v>
      </c>
    </row>
    <row r="215" spans="2:50" x14ac:dyDescent="0.3">
      <c r="B215" s="3" t="s">
        <v>362</v>
      </c>
      <c r="C215" s="4" t="s">
        <v>1083</v>
      </c>
      <c r="D215" s="3" t="s">
        <v>1119</v>
      </c>
      <c r="E215" s="31"/>
      <c r="F215" s="4">
        <v>5866.17</v>
      </c>
      <c r="G215" s="4">
        <v>7140.09</v>
      </c>
      <c r="H215" s="4">
        <v>8974.44</v>
      </c>
      <c r="I215" s="4">
        <v>7783.5</v>
      </c>
      <c r="J215" s="4">
        <v>7061.56</v>
      </c>
      <c r="K215" s="4">
        <v>6374.84</v>
      </c>
      <c r="L215" s="4">
        <v>5044.26</v>
      </c>
      <c r="M215" s="4">
        <v>8245.93</v>
      </c>
      <c r="N215" s="4">
        <v>7141.93</v>
      </c>
      <c r="O215" s="4">
        <v>5654.12</v>
      </c>
      <c r="P215" s="4">
        <v>3406.04</v>
      </c>
      <c r="Q215" s="4">
        <v>2881.85</v>
      </c>
      <c r="R215" s="4">
        <v>75574.73</v>
      </c>
      <c r="S215" s="31"/>
      <c r="T215" s="4">
        <v>5620.2</v>
      </c>
      <c r="U215" s="4">
        <v>7140.09</v>
      </c>
      <c r="V215" s="4">
        <v>8962.89</v>
      </c>
      <c r="W215" s="4">
        <v>7783.5</v>
      </c>
      <c r="X215" s="4">
        <v>7061.56</v>
      </c>
      <c r="Y215" s="4">
        <v>6374.84</v>
      </c>
      <c r="Z215" s="4">
        <v>4998.54</v>
      </c>
      <c r="AA215" s="4">
        <v>8245.93</v>
      </c>
      <c r="AB215" s="4">
        <v>7141.93</v>
      </c>
      <c r="AC215" s="4">
        <v>5654.12</v>
      </c>
      <c r="AD215" s="4">
        <v>3406.04</v>
      </c>
      <c r="AE215" s="4">
        <v>2881.85</v>
      </c>
      <c r="AF215" s="4">
        <v>75271.490000000005</v>
      </c>
      <c r="AG215" s="31"/>
      <c r="AH215" s="4">
        <f t="shared" si="77"/>
        <v>-245.97000000000025</v>
      </c>
      <c r="AI215" s="4">
        <f t="shared" si="78"/>
        <v>0</v>
      </c>
      <c r="AJ215" s="4">
        <f t="shared" si="79"/>
        <v>-11.550000000001091</v>
      </c>
      <c r="AK215" s="4">
        <f t="shared" si="80"/>
        <v>0</v>
      </c>
      <c r="AL215" s="4">
        <f t="shared" si="81"/>
        <v>0</v>
      </c>
      <c r="AM215" s="4">
        <f t="shared" si="82"/>
        <v>0</v>
      </c>
      <c r="AN215" s="4">
        <f t="shared" si="83"/>
        <v>-45.720000000000255</v>
      </c>
      <c r="AO215" s="4">
        <f t="shared" si="84"/>
        <v>0</v>
      </c>
      <c r="AP215" s="4">
        <f t="shared" si="85"/>
        <v>0</v>
      </c>
      <c r="AQ215" s="4">
        <f t="shared" si="86"/>
        <v>0</v>
      </c>
      <c r="AR215" s="4">
        <f t="shared" si="87"/>
        <v>0</v>
      </c>
      <c r="AS215" s="4">
        <f t="shared" si="88"/>
        <v>0</v>
      </c>
      <c r="AT215" s="4">
        <f t="shared" si="89"/>
        <v>-303.23999999999069</v>
      </c>
      <c r="AU215" s="25">
        <f t="shared" si="90"/>
        <v>4.0124523104480914E-3</v>
      </c>
      <c r="AV215" s="31"/>
      <c r="AW215" s="19" t="s">
        <v>1337</v>
      </c>
      <c r="AX215" s="19">
        <v>1</v>
      </c>
    </row>
    <row r="216" spans="2:50" x14ac:dyDescent="0.3">
      <c r="B216" s="3" t="s">
        <v>714</v>
      </c>
      <c r="C216" s="4" t="s">
        <v>1083</v>
      </c>
      <c r="D216" s="3" t="s">
        <v>1120</v>
      </c>
      <c r="E216" s="31"/>
      <c r="F216" s="4">
        <v>22476.240000000002</v>
      </c>
      <c r="G216" s="4">
        <v>22493.91</v>
      </c>
      <c r="H216" s="4">
        <v>18853.89</v>
      </c>
      <c r="I216" s="4">
        <v>18871.560000000001</v>
      </c>
      <c r="J216" s="4">
        <v>18482.82</v>
      </c>
      <c r="K216" s="4">
        <v>18712.53</v>
      </c>
      <c r="L216" s="4">
        <v>19224.96</v>
      </c>
      <c r="M216" s="4">
        <v>18147.09</v>
      </c>
      <c r="N216" s="4">
        <v>17882.04</v>
      </c>
      <c r="O216" s="4">
        <v>22617.599999999999</v>
      </c>
      <c r="P216" s="4">
        <v>22900.32</v>
      </c>
      <c r="Q216" s="4">
        <v>25833.54</v>
      </c>
      <c r="R216" s="4">
        <v>246496.5</v>
      </c>
      <c r="S216" s="31"/>
      <c r="T216" s="4">
        <v>21204</v>
      </c>
      <c r="U216" s="4">
        <v>21204</v>
      </c>
      <c r="V216" s="4">
        <v>18853.89</v>
      </c>
      <c r="W216" s="4">
        <v>18871.560000000001</v>
      </c>
      <c r="X216" s="4">
        <v>18482.82</v>
      </c>
      <c r="Y216" s="4">
        <v>18712.53</v>
      </c>
      <c r="Z216" s="4">
        <v>19224.96</v>
      </c>
      <c r="AA216" s="4">
        <v>18147.09</v>
      </c>
      <c r="AB216" s="4">
        <v>17882.04</v>
      </c>
      <c r="AC216" s="4">
        <v>22617.599999999999</v>
      </c>
      <c r="AD216" s="4">
        <v>22900.32</v>
      </c>
      <c r="AE216" s="4">
        <v>25833.54</v>
      </c>
      <c r="AF216" s="4">
        <v>243934.35</v>
      </c>
      <c r="AG216" s="31"/>
      <c r="AH216" s="4">
        <f t="shared" si="77"/>
        <v>-1272.2400000000016</v>
      </c>
      <c r="AI216" s="4">
        <f t="shared" si="78"/>
        <v>-1289.9099999999999</v>
      </c>
      <c r="AJ216" s="4">
        <f t="shared" si="79"/>
        <v>0</v>
      </c>
      <c r="AK216" s="4">
        <f t="shared" si="80"/>
        <v>0</v>
      </c>
      <c r="AL216" s="4">
        <f t="shared" si="81"/>
        <v>0</v>
      </c>
      <c r="AM216" s="4">
        <f t="shared" si="82"/>
        <v>0</v>
      </c>
      <c r="AN216" s="4">
        <f t="shared" si="83"/>
        <v>0</v>
      </c>
      <c r="AO216" s="4">
        <f t="shared" si="84"/>
        <v>0</v>
      </c>
      <c r="AP216" s="4">
        <f t="shared" si="85"/>
        <v>0</v>
      </c>
      <c r="AQ216" s="4">
        <f t="shared" si="86"/>
        <v>0</v>
      </c>
      <c r="AR216" s="4">
        <f t="shared" si="87"/>
        <v>0</v>
      </c>
      <c r="AS216" s="4">
        <f t="shared" si="88"/>
        <v>0</v>
      </c>
      <c r="AT216" s="4">
        <f t="shared" si="89"/>
        <v>-2562.1499999999942</v>
      </c>
      <c r="AU216" s="25">
        <f t="shared" si="90"/>
        <v>1.0394265232974887E-2</v>
      </c>
      <c r="AV216" s="31"/>
      <c r="AW216" s="19">
        <v>1</v>
      </c>
      <c r="AX216" s="19" t="s">
        <v>1337</v>
      </c>
    </row>
    <row r="217" spans="2:50" x14ac:dyDescent="0.3">
      <c r="B217" s="3" t="s">
        <v>460</v>
      </c>
      <c r="C217" s="4" t="s">
        <v>1083</v>
      </c>
      <c r="D217" s="3" t="s">
        <v>1121</v>
      </c>
      <c r="E217" s="31"/>
      <c r="F217" s="4">
        <v>1494.47</v>
      </c>
      <c r="G217" s="4">
        <v>1831.74</v>
      </c>
      <c r="H217" s="4">
        <v>1530.92</v>
      </c>
      <c r="I217" s="4">
        <v>1375.47</v>
      </c>
      <c r="J217" s="4">
        <v>1570.39</v>
      </c>
      <c r="K217" s="4">
        <v>1629.27</v>
      </c>
      <c r="L217" s="4">
        <v>1325.13</v>
      </c>
      <c r="M217" s="4">
        <v>1544.67</v>
      </c>
      <c r="N217" s="4">
        <v>665.36</v>
      </c>
      <c r="O217" s="4">
        <v>911.43</v>
      </c>
      <c r="P217" s="4">
        <v>1529.12</v>
      </c>
      <c r="Q217" s="4">
        <v>567.5</v>
      </c>
      <c r="R217" s="4">
        <v>15975.47</v>
      </c>
      <c r="S217" s="31"/>
      <c r="T217" s="4">
        <v>782</v>
      </c>
      <c r="U217" s="4">
        <v>799</v>
      </c>
      <c r="V217" s="4">
        <v>766</v>
      </c>
      <c r="W217" s="4">
        <v>829.81</v>
      </c>
      <c r="X217" s="4">
        <v>826.81</v>
      </c>
      <c r="Y217" s="4">
        <v>774</v>
      </c>
      <c r="Z217" s="4">
        <v>790.42</v>
      </c>
      <c r="AA217" s="4">
        <v>802.16</v>
      </c>
      <c r="AB217" s="4">
        <v>632.16</v>
      </c>
      <c r="AC217" s="4">
        <v>787.16</v>
      </c>
      <c r="AD217" s="4">
        <v>857.97</v>
      </c>
      <c r="AE217" s="4">
        <v>567.5</v>
      </c>
      <c r="AF217" s="4">
        <v>9214.99</v>
      </c>
      <c r="AG217" s="31"/>
      <c r="AH217" s="4">
        <f t="shared" si="77"/>
        <v>-712.47</v>
      </c>
      <c r="AI217" s="4">
        <f t="shared" si="78"/>
        <v>-1032.74</v>
      </c>
      <c r="AJ217" s="4">
        <f t="shared" si="79"/>
        <v>-764.92000000000007</v>
      </c>
      <c r="AK217" s="4">
        <f t="shared" si="80"/>
        <v>-545.66000000000008</v>
      </c>
      <c r="AL217" s="4">
        <f t="shared" si="81"/>
        <v>-743.58000000000015</v>
      </c>
      <c r="AM217" s="4">
        <f t="shared" si="82"/>
        <v>-855.27</v>
      </c>
      <c r="AN217" s="4">
        <f t="shared" si="83"/>
        <v>-534.71000000000015</v>
      </c>
      <c r="AO217" s="4">
        <f t="shared" si="84"/>
        <v>-742.5100000000001</v>
      </c>
      <c r="AP217" s="4">
        <f t="shared" si="85"/>
        <v>-33.200000000000045</v>
      </c>
      <c r="AQ217" s="4">
        <f t="shared" si="86"/>
        <v>-124.26999999999998</v>
      </c>
      <c r="AR217" s="4">
        <f t="shared" si="87"/>
        <v>-671.14999999999986</v>
      </c>
      <c r="AS217" s="4">
        <f t="shared" si="88"/>
        <v>0</v>
      </c>
      <c r="AT217" s="4">
        <f t="shared" si="89"/>
        <v>-6760.48</v>
      </c>
      <c r="AU217" s="25">
        <f t="shared" si="90"/>
        <v>0.4231787859762498</v>
      </c>
      <c r="AV217" s="31"/>
      <c r="AW217" s="19">
        <v>0.19372884765578779</v>
      </c>
      <c r="AX217" s="19">
        <v>0.80627115234421221</v>
      </c>
    </row>
    <row r="218" spans="2:50" x14ac:dyDescent="0.3">
      <c r="B218" s="3" t="s">
        <v>866</v>
      </c>
      <c r="C218" s="4" t="s">
        <v>1083</v>
      </c>
      <c r="D218" s="3" t="s">
        <v>1121</v>
      </c>
      <c r="E218" s="31"/>
      <c r="F218" s="4">
        <v>613.46</v>
      </c>
      <c r="G218" s="4">
        <v>400.86</v>
      </c>
      <c r="H218" s="4">
        <v>356.1</v>
      </c>
      <c r="I218" s="4">
        <v>559.64</v>
      </c>
      <c r="J218" s="4">
        <v>193</v>
      </c>
      <c r="K218" s="4">
        <v>4</v>
      </c>
      <c r="L218" s="4">
        <v>69.8</v>
      </c>
      <c r="M218" s="4">
        <v>21.92</v>
      </c>
      <c r="N218" s="4">
        <v>32</v>
      </c>
      <c r="O218" s="4">
        <v>2</v>
      </c>
      <c r="P218" s="4">
        <v>1</v>
      </c>
      <c r="Q218" s="4">
        <v>1</v>
      </c>
      <c r="R218" s="4">
        <v>2254.7800000000002</v>
      </c>
      <c r="S218" s="31"/>
      <c r="T218" s="4">
        <v>165.26</v>
      </c>
      <c r="U218" s="4">
        <v>136.26</v>
      </c>
      <c r="V218" s="4">
        <v>110.4</v>
      </c>
      <c r="W218" s="4">
        <v>137.63999999999999</v>
      </c>
      <c r="X218" s="4">
        <v>67</v>
      </c>
      <c r="Y218" s="4">
        <v>4</v>
      </c>
      <c r="Z218" s="4">
        <v>37.4</v>
      </c>
      <c r="AA218" s="4">
        <v>21.92</v>
      </c>
      <c r="AB218" s="4">
        <v>32</v>
      </c>
      <c r="AC218" s="4">
        <v>2</v>
      </c>
      <c r="AD218" s="4">
        <v>1</v>
      </c>
      <c r="AE218" s="4">
        <v>1</v>
      </c>
      <c r="AF218" s="4">
        <v>715.88</v>
      </c>
      <c r="AG218" s="31"/>
      <c r="AH218" s="4">
        <f t="shared" si="77"/>
        <v>-448.20000000000005</v>
      </c>
      <c r="AI218" s="4">
        <f t="shared" si="78"/>
        <v>-264.60000000000002</v>
      </c>
      <c r="AJ218" s="4">
        <f t="shared" si="79"/>
        <v>-245.70000000000002</v>
      </c>
      <c r="AK218" s="4">
        <f t="shared" si="80"/>
        <v>-422</v>
      </c>
      <c r="AL218" s="4">
        <f t="shared" si="81"/>
        <v>-126</v>
      </c>
      <c r="AM218" s="4">
        <f t="shared" si="82"/>
        <v>0</v>
      </c>
      <c r="AN218" s="4">
        <f t="shared" si="83"/>
        <v>-32.4</v>
      </c>
      <c r="AO218" s="4">
        <f t="shared" si="84"/>
        <v>0</v>
      </c>
      <c r="AP218" s="4">
        <f t="shared" si="85"/>
        <v>0</v>
      </c>
      <c r="AQ218" s="4">
        <f t="shared" si="86"/>
        <v>0</v>
      </c>
      <c r="AR218" s="4">
        <f t="shared" si="87"/>
        <v>0</v>
      </c>
      <c r="AS218" s="4">
        <f t="shared" si="88"/>
        <v>0</v>
      </c>
      <c r="AT218" s="4">
        <f t="shared" si="89"/>
        <v>-1538.9</v>
      </c>
      <c r="AU218" s="25">
        <f t="shared" si="90"/>
        <v>0.68250561030344425</v>
      </c>
      <c r="AV218" s="31"/>
      <c r="AW218" s="19">
        <v>4.2107999220222229E-2</v>
      </c>
      <c r="AX218" s="19">
        <v>0.95789200077977776</v>
      </c>
    </row>
    <row r="219" spans="2:50" x14ac:dyDescent="0.3">
      <c r="B219" s="3" t="s">
        <v>895</v>
      </c>
      <c r="C219" s="4" t="s">
        <v>1083</v>
      </c>
      <c r="D219" s="3" t="s">
        <v>1121</v>
      </c>
      <c r="E219" s="31"/>
      <c r="F219" s="4">
        <v>7.65</v>
      </c>
      <c r="G219" s="4">
        <v>40.799999999999997</v>
      </c>
      <c r="H219" s="4">
        <v>53.55</v>
      </c>
      <c r="I219" s="4">
        <v>43.35</v>
      </c>
      <c r="J219" s="4">
        <v>66.3</v>
      </c>
      <c r="K219" s="4">
        <v>45.9</v>
      </c>
      <c r="L219" s="4">
        <v>45.9</v>
      </c>
      <c r="M219" s="4">
        <v>388.45</v>
      </c>
      <c r="N219" s="4">
        <v>327.85</v>
      </c>
      <c r="O219" s="4">
        <v>300</v>
      </c>
      <c r="P219" s="4">
        <v>200</v>
      </c>
      <c r="Q219" s="4">
        <v>310</v>
      </c>
      <c r="R219" s="4">
        <v>1829.75</v>
      </c>
      <c r="S219" s="31"/>
      <c r="T219" s="4">
        <v>2.5499999999999998</v>
      </c>
      <c r="U219" s="4">
        <v>2.5499999999999998</v>
      </c>
      <c r="V219" s="4">
        <v>2.5499999999999998</v>
      </c>
      <c r="W219" s="4">
        <v>2.5499999999999998</v>
      </c>
      <c r="X219" s="4">
        <v>2.5499999999999998</v>
      </c>
      <c r="Y219" s="4">
        <v>2.5499999999999998</v>
      </c>
      <c r="Z219" s="4">
        <v>2.5499999999999998</v>
      </c>
      <c r="AA219" s="4">
        <v>342.55</v>
      </c>
      <c r="AB219" s="4">
        <v>312.55</v>
      </c>
      <c r="AC219" s="4">
        <v>300</v>
      </c>
      <c r="AD219" s="4">
        <v>200</v>
      </c>
      <c r="AE219" s="4">
        <v>310</v>
      </c>
      <c r="AF219" s="4">
        <v>1482.95</v>
      </c>
      <c r="AG219" s="31"/>
      <c r="AH219" s="4">
        <f t="shared" si="77"/>
        <v>-5.1000000000000005</v>
      </c>
      <c r="AI219" s="4">
        <f t="shared" si="78"/>
        <v>-38.25</v>
      </c>
      <c r="AJ219" s="4">
        <f t="shared" si="79"/>
        <v>-51</v>
      </c>
      <c r="AK219" s="4">
        <f t="shared" si="80"/>
        <v>-40.800000000000004</v>
      </c>
      <c r="AL219" s="4">
        <f t="shared" si="81"/>
        <v>-63.75</v>
      </c>
      <c r="AM219" s="4">
        <f t="shared" si="82"/>
        <v>-43.35</v>
      </c>
      <c r="AN219" s="4">
        <f t="shared" si="83"/>
        <v>-43.35</v>
      </c>
      <c r="AO219" s="4">
        <f t="shared" si="84"/>
        <v>-45.899999999999977</v>
      </c>
      <c r="AP219" s="4">
        <f t="shared" si="85"/>
        <v>-15.300000000000011</v>
      </c>
      <c r="AQ219" s="4">
        <f t="shared" si="86"/>
        <v>0</v>
      </c>
      <c r="AR219" s="4">
        <f t="shared" si="87"/>
        <v>0</v>
      </c>
      <c r="AS219" s="4">
        <f t="shared" si="88"/>
        <v>0</v>
      </c>
      <c r="AT219" s="4">
        <f t="shared" si="89"/>
        <v>-346.79999999999995</v>
      </c>
      <c r="AU219" s="25">
        <f t="shared" si="90"/>
        <v>0.18953408935646943</v>
      </c>
      <c r="AV219" s="31"/>
      <c r="AW219" s="19" t="s">
        <v>1337</v>
      </c>
      <c r="AX219" s="19">
        <v>1</v>
      </c>
    </row>
    <row r="220" spans="2:50" x14ac:dyDescent="0.3">
      <c r="B220" s="3" t="s">
        <v>915</v>
      </c>
      <c r="C220" s="4" t="s">
        <v>1083</v>
      </c>
      <c r="D220" s="3" t="s">
        <v>1121</v>
      </c>
      <c r="E220" s="31"/>
      <c r="F220" s="4">
        <v>7</v>
      </c>
      <c r="G220" s="4">
        <v>27</v>
      </c>
      <c r="H220" s="4">
        <v>24</v>
      </c>
      <c r="I220" s="4">
        <v>8</v>
      </c>
      <c r="J220" s="4">
        <v>82.8</v>
      </c>
      <c r="K220" s="4">
        <v>24</v>
      </c>
      <c r="L220" s="4">
        <v>66</v>
      </c>
      <c r="M220" s="4">
        <v>34</v>
      </c>
      <c r="N220" s="4">
        <v>3</v>
      </c>
      <c r="O220" s="4">
        <v>73.3</v>
      </c>
      <c r="P220" s="4">
        <v>18</v>
      </c>
      <c r="Q220" s="4">
        <v>71.400000000000006</v>
      </c>
      <c r="R220" s="4">
        <v>438.5</v>
      </c>
      <c r="S220" s="31"/>
      <c r="T220" s="4">
        <v>7</v>
      </c>
      <c r="U220" s="4">
        <v>27</v>
      </c>
      <c r="V220" s="4">
        <v>24</v>
      </c>
      <c r="W220" s="4">
        <v>8</v>
      </c>
      <c r="X220" s="4">
        <v>82.8</v>
      </c>
      <c r="Y220" s="4">
        <v>24</v>
      </c>
      <c r="Z220" s="4">
        <v>42</v>
      </c>
      <c r="AA220" s="4">
        <v>34</v>
      </c>
      <c r="AB220" s="4">
        <v>3</v>
      </c>
      <c r="AC220" s="4">
        <v>73.3</v>
      </c>
      <c r="AD220" s="4">
        <v>18</v>
      </c>
      <c r="AE220" s="4">
        <v>71.400000000000006</v>
      </c>
      <c r="AF220" s="4">
        <v>414.5</v>
      </c>
      <c r="AG220" s="31"/>
      <c r="AH220" s="4">
        <f t="shared" si="77"/>
        <v>0</v>
      </c>
      <c r="AI220" s="4">
        <f t="shared" si="78"/>
        <v>0</v>
      </c>
      <c r="AJ220" s="4">
        <f t="shared" si="79"/>
        <v>0</v>
      </c>
      <c r="AK220" s="4">
        <f t="shared" si="80"/>
        <v>0</v>
      </c>
      <c r="AL220" s="4">
        <f t="shared" si="81"/>
        <v>0</v>
      </c>
      <c r="AM220" s="4">
        <f t="shared" si="82"/>
        <v>0</v>
      </c>
      <c r="AN220" s="4">
        <f t="shared" si="83"/>
        <v>-24</v>
      </c>
      <c r="AO220" s="4">
        <f t="shared" si="84"/>
        <v>0</v>
      </c>
      <c r="AP220" s="4">
        <f t="shared" si="85"/>
        <v>0</v>
      </c>
      <c r="AQ220" s="4">
        <f t="shared" si="86"/>
        <v>0</v>
      </c>
      <c r="AR220" s="4">
        <f t="shared" si="87"/>
        <v>0</v>
      </c>
      <c r="AS220" s="4">
        <f t="shared" si="88"/>
        <v>0</v>
      </c>
      <c r="AT220" s="4">
        <f t="shared" si="89"/>
        <v>-24</v>
      </c>
      <c r="AU220" s="25">
        <f t="shared" si="90"/>
        <v>5.4732041049030788E-2</v>
      </c>
      <c r="AV220" s="31"/>
      <c r="AW220" s="19" t="s">
        <v>1337</v>
      </c>
      <c r="AX220" s="19">
        <v>1</v>
      </c>
    </row>
    <row r="221" spans="2:50" x14ac:dyDescent="0.3">
      <c r="B221" s="3" t="s">
        <v>582</v>
      </c>
      <c r="C221" s="4" t="s">
        <v>1083</v>
      </c>
      <c r="D221" s="3" t="s">
        <v>1121</v>
      </c>
      <c r="E221" s="31"/>
      <c r="F221" s="4">
        <v>0</v>
      </c>
      <c r="G221" s="4">
        <v>1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10</v>
      </c>
      <c r="N221" s="4">
        <v>0</v>
      </c>
      <c r="O221" s="4">
        <v>1</v>
      </c>
      <c r="P221" s="4">
        <v>8</v>
      </c>
      <c r="Q221" s="4">
        <v>2</v>
      </c>
      <c r="R221" s="4">
        <v>22</v>
      </c>
      <c r="S221" s="31"/>
      <c r="T221" s="4">
        <v>0</v>
      </c>
      <c r="U221" s="4">
        <v>1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2</v>
      </c>
      <c r="AB221" s="4">
        <v>0</v>
      </c>
      <c r="AC221" s="4">
        <v>1</v>
      </c>
      <c r="AD221" s="4">
        <v>2</v>
      </c>
      <c r="AE221" s="4">
        <v>2</v>
      </c>
      <c r="AF221" s="4">
        <v>8</v>
      </c>
      <c r="AG221" s="31"/>
      <c r="AH221" s="4">
        <f t="shared" si="77"/>
        <v>0</v>
      </c>
      <c r="AI221" s="4">
        <f t="shared" si="78"/>
        <v>0</v>
      </c>
      <c r="AJ221" s="4">
        <f t="shared" si="79"/>
        <v>0</v>
      </c>
      <c r="AK221" s="4">
        <f t="shared" si="80"/>
        <v>0</v>
      </c>
      <c r="AL221" s="4">
        <f t="shared" si="81"/>
        <v>0</v>
      </c>
      <c r="AM221" s="4">
        <f t="shared" si="82"/>
        <v>0</v>
      </c>
      <c r="AN221" s="4">
        <f t="shared" si="83"/>
        <v>0</v>
      </c>
      <c r="AO221" s="4">
        <f t="shared" si="84"/>
        <v>-8</v>
      </c>
      <c r="AP221" s="4">
        <f t="shared" si="85"/>
        <v>0</v>
      </c>
      <c r="AQ221" s="4">
        <f t="shared" si="86"/>
        <v>0</v>
      </c>
      <c r="AR221" s="4">
        <f t="shared" si="87"/>
        <v>-6</v>
      </c>
      <c r="AS221" s="4">
        <f t="shared" si="88"/>
        <v>0</v>
      </c>
      <c r="AT221" s="4">
        <f t="shared" si="89"/>
        <v>-14</v>
      </c>
      <c r="AU221" s="25">
        <f t="shared" si="90"/>
        <v>0.63636363636363635</v>
      </c>
      <c r="AV221" s="31"/>
      <c r="AW221" s="19" t="s">
        <v>1337</v>
      </c>
      <c r="AX221" s="19">
        <v>1</v>
      </c>
    </row>
    <row r="222" spans="2:50" x14ac:dyDescent="0.3">
      <c r="B222" s="3" t="s">
        <v>584</v>
      </c>
      <c r="C222" s="4" t="s">
        <v>1083</v>
      </c>
      <c r="D222" s="3" t="s">
        <v>1122</v>
      </c>
      <c r="E222" s="31"/>
      <c r="F222" s="4">
        <v>0</v>
      </c>
      <c r="G222" s="4">
        <v>5220</v>
      </c>
      <c r="H222" s="4">
        <v>6336.9</v>
      </c>
      <c r="I222" s="4">
        <v>5133.5</v>
      </c>
      <c r="J222" s="4">
        <v>6090.4</v>
      </c>
      <c r="K222" s="4">
        <v>5243.3</v>
      </c>
      <c r="L222" s="4">
        <v>4620</v>
      </c>
      <c r="M222" s="4">
        <v>4975.5</v>
      </c>
      <c r="N222" s="4">
        <v>4875</v>
      </c>
      <c r="O222" s="4">
        <v>4882.8999999999996</v>
      </c>
      <c r="P222" s="4">
        <v>5482.1</v>
      </c>
      <c r="Q222" s="4">
        <v>4211.08</v>
      </c>
      <c r="R222" s="4">
        <v>57070.68</v>
      </c>
      <c r="S222" s="31"/>
      <c r="T222" s="4">
        <v>0</v>
      </c>
      <c r="U222" s="4">
        <v>2643.3</v>
      </c>
      <c r="V222" s="4">
        <v>6336.9</v>
      </c>
      <c r="W222" s="4">
        <v>5133.5</v>
      </c>
      <c r="X222" s="4">
        <v>6090.4</v>
      </c>
      <c r="Y222" s="4">
        <v>5243.3</v>
      </c>
      <c r="Z222" s="4">
        <v>4620</v>
      </c>
      <c r="AA222" s="4">
        <v>4975.5</v>
      </c>
      <c r="AB222" s="4">
        <v>4875</v>
      </c>
      <c r="AC222" s="4">
        <v>4882.8999999999996</v>
      </c>
      <c r="AD222" s="4">
        <v>5482.1</v>
      </c>
      <c r="AE222" s="4">
        <v>4211.08</v>
      </c>
      <c r="AF222" s="4">
        <v>54493.98</v>
      </c>
      <c r="AG222" s="31"/>
      <c r="AH222" s="4">
        <f t="shared" si="77"/>
        <v>0</v>
      </c>
      <c r="AI222" s="4">
        <f t="shared" si="78"/>
        <v>-2576.6999999999998</v>
      </c>
      <c r="AJ222" s="4">
        <f t="shared" si="79"/>
        <v>0</v>
      </c>
      <c r="AK222" s="4">
        <f t="shared" si="80"/>
        <v>0</v>
      </c>
      <c r="AL222" s="4">
        <f t="shared" si="81"/>
        <v>0</v>
      </c>
      <c r="AM222" s="4">
        <f t="shared" si="82"/>
        <v>0</v>
      </c>
      <c r="AN222" s="4">
        <f t="shared" si="83"/>
        <v>0</v>
      </c>
      <c r="AO222" s="4">
        <f t="shared" si="84"/>
        <v>0</v>
      </c>
      <c r="AP222" s="4">
        <f t="shared" si="85"/>
        <v>0</v>
      </c>
      <c r="AQ222" s="4">
        <f t="shared" si="86"/>
        <v>0</v>
      </c>
      <c r="AR222" s="4">
        <f t="shared" si="87"/>
        <v>0</v>
      </c>
      <c r="AS222" s="4">
        <f t="shared" si="88"/>
        <v>0</v>
      </c>
      <c r="AT222" s="4">
        <f t="shared" si="89"/>
        <v>-2576.6999999999971</v>
      </c>
      <c r="AU222" s="25">
        <f t="shared" si="90"/>
        <v>4.5149278053108831E-2</v>
      </c>
      <c r="AV222" s="31"/>
      <c r="AW222" s="19" t="s">
        <v>1337</v>
      </c>
      <c r="AX222" s="19">
        <v>1</v>
      </c>
    </row>
    <row r="223" spans="2:50" x14ac:dyDescent="0.3">
      <c r="B223" s="3" t="s">
        <v>218</v>
      </c>
      <c r="C223" s="4" t="s">
        <v>1083</v>
      </c>
      <c r="D223" s="3" t="s">
        <v>1122</v>
      </c>
      <c r="E223" s="31"/>
      <c r="F223" s="4">
        <v>5922</v>
      </c>
      <c r="G223" s="4">
        <v>6050.78</v>
      </c>
      <c r="H223" s="4">
        <v>7372.33</v>
      </c>
      <c r="I223" s="4">
        <v>6224.38</v>
      </c>
      <c r="J223" s="4">
        <v>7618.67</v>
      </c>
      <c r="K223" s="4">
        <v>6890.19</v>
      </c>
      <c r="L223" s="4">
        <v>6314.14</v>
      </c>
      <c r="M223" s="4">
        <v>7776.65</v>
      </c>
      <c r="N223" s="4">
        <v>8335.9500000000007</v>
      </c>
      <c r="O223" s="4">
        <v>9606.57</v>
      </c>
      <c r="P223" s="4">
        <v>9082</v>
      </c>
      <c r="Q223" s="4">
        <v>14403.93</v>
      </c>
      <c r="R223" s="4">
        <v>95597.59</v>
      </c>
      <c r="S223" s="31"/>
      <c r="T223" s="4">
        <v>5922</v>
      </c>
      <c r="U223" s="4">
        <v>6050.78</v>
      </c>
      <c r="V223" s="4">
        <v>7372.33</v>
      </c>
      <c r="W223" s="4">
        <v>6224.38</v>
      </c>
      <c r="X223" s="4">
        <v>7618.67</v>
      </c>
      <c r="Y223" s="4">
        <v>6890.19</v>
      </c>
      <c r="Z223" s="4">
        <v>6314.14</v>
      </c>
      <c r="AA223" s="4">
        <v>7752.08</v>
      </c>
      <c r="AB223" s="4">
        <v>8304.36</v>
      </c>
      <c r="AC223" s="4">
        <v>7922.93</v>
      </c>
      <c r="AD223" s="4">
        <v>9032.86</v>
      </c>
      <c r="AE223" s="4">
        <v>13767.5</v>
      </c>
      <c r="AF223" s="4">
        <v>93172.22</v>
      </c>
      <c r="AG223" s="31"/>
      <c r="AH223" s="4">
        <f t="shared" si="77"/>
        <v>0</v>
      </c>
      <c r="AI223" s="4">
        <f t="shared" si="78"/>
        <v>0</v>
      </c>
      <c r="AJ223" s="4">
        <f t="shared" si="79"/>
        <v>0</v>
      </c>
      <c r="AK223" s="4">
        <f t="shared" si="80"/>
        <v>0</v>
      </c>
      <c r="AL223" s="4">
        <f t="shared" si="81"/>
        <v>0</v>
      </c>
      <c r="AM223" s="4">
        <f t="shared" si="82"/>
        <v>0</v>
      </c>
      <c r="AN223" s="4">
        <f t="shared" si="83"/>
        <v>0</v>
      </c>
      <c r="AO223" s="4">
        <f t="shared" si="84"/>
        <v>-24.569999999999709</v>
      </c>
      <c r="AP223" s="4">
        <f t="shared" si="85"/>
        <v>-31.590000000000146</v>
      </c>
      <c r="AQ223" s="4">
        <f t="shared" si="86"/>
        <v>-1683.6399999999994</v>
      </c>
      <c r="AR223" s="4">
        <f t="shared" si="87"/>
        <v>-49.139999999999418</v>
      </c>
      <c r="AS223" s="4">
        <f t="shared" si="88"/>
        <v>-636.43000000000029</v>
      </c>
      <c r="AT223" s="4">
        <f t="shared" si="89"/>
        <v>-2425.3699999999953</v>
      </c>
      <c r="AU223" s="25">
        <f t="shared" si="90"/>
        <v>2.5370618652624983E-2</v>
      </c>
      <c r="AV223" s="31"/>
      <c r="AW223" s="19" t="s">
        <v>1337</v>
      </c>
      <c r="AX223" s="19">
        <v>1</v>
      </c>
    </row>
    <row r="224" spans="2:50" x14ac:dyDescent="0.3">
      <c r="B224" s="3" t="s">
        <v>936</v>
      </c>
      <c r="C224" s="4" t="s">
        <v>1083</v>
      </c>
      <c r="D224" s="3" t="s">
        <v>1122</v>
      </c>
      <c r="E224" s="31"/>
      <c r="F224" s="4">
        <v>19651.04</v>
      </c>
      <c r="G224" s="4">
        <v>19989.34</v>
      </c>
      <c r="H224" s="4">
        <v>24573.64</v>
      </c>
      <c r="I224" s="4">
        <v>24395.11</v>
      </c>
      <c r="J224" s="4">
        <v>24819.439999999999</v>
      </c>
      <c r="K224" s="4">
        <v>17971.650000000001</v>
      </c>
      <c r="L224" s="4">
        <v>19525.36</v>
      </c>
      <c r="M224" s="4">
        <v>19992.98</v>
      </c>
      <c r="N224" s="4">
        <v>21121.42</v>
      </c>
      <c r="O224" s="4">
        <v>18338.349999999999</v>
      </c>
      <c r="P224" s="4">
        <v>21284.2</v>
      </c>
      <c r="Q224" s="4">
        <v>20555.060000000001</v>
      </c>
      <c r="R224" s="4">
        <v>252217.59</v>
      </c>
      <c r="S224" s="31"/>
      <c r="T224" s="4">
        <v>19651.04</v>
      </c>
      <c r="U224" s="4">
        <v>19989.34</v>
      </c>
      <c r="V224" s="4">
        <v>24573.64</v>
      </c>
      <c r="W224" s="4">
        <v>24395.11</v>
      </c>
      <c r="X224" s="4">
        <v>24251.49</v>
      </c>
      <c r="Y224" s="4">
        <v>16416.04</v>
      </c>
      <c r="Z224" s="4">
        <v>19314.46</v>
      </c>
      <c r="AA224" s="4">
        <v>19992.98</v>
      </c>
      <c r="AB224" s="4">
        <v>21121.42</v>
      </c>
      <c r="AC224" s="4">
        <v>18338.349999999999</v>
      </c>
      <c r="AD224" s="4">
        <v>21284.2</v>
      </c>
      <c r="AE224" s="4">
        <v>20555.060000000001</v>
      </c>
      <c r="AF224" s="4">
        <v>249883.13</v>
      </c>
      <c r="AG224" s="31"/>
      <c r="AH224" s="4">
        <f t="shared" si="77"/>
        <v>0</v>
      </c>
      <c r="AI224" s="4">
        <f t="shared" si="78"/>
        <v>0</v>
      </c>
      <c r="AJ224" s="4">
        <f t="shared" si="79"/>
        <v>0</v>
      </c>
      <c r="AK224" s="4">
        <f t="shared" si="80"/>
        <v>0</v>
      </c>
      <c r="AL224" s="4">
        <f t="shared" si="81"/>
        <v>-567.94999999999709</v>
      </c>
      <c r="AM224" s="4">
        <f t="shared" si="82"/>
        <v>-1555.6100000000006</v>
      </c>
      <c r="AN224" s="4">
        <f t="shared" si="83"/>
        <v>-210.90000000000146</v>
      </c>
      <c r="AO224" s="4">
        <f t="shared" si="84"/>
        <v>0</v>
      </c>
      <c r="AP224" s="4">
        <f t="shared" si="85"/>
        <v>0</v>
      </c>
      <c r="AQ224" s="4">
        <f t="shared" si="86"/>
        <v>0</v>
      </c>
      <c r="AR224" s="4">
        <f t="shared" si="87"/>
        <v>0</v>
      </c>
      <c r="AS224" s="4">
        <f t="shared" si="88"/>
        <v>0</v>
      </c>
      <c r="AT224" s="4">
        <f t="shared" si="89"/>
        <v>-2334.4599999999919</v>
      </c>
      <c r="AU224" s="25">
        <f t="shared" si="90"/>
        <v>9.2557382694838687E-3</v>
      </c>
      <c r="AV224" s="31"/>
      <c r="AW224" s="19" t="s">
        <v>1337</v>
      </c>
      <c r="AX224" s="19">
        <v>1</v>
      </c>
    </row>
    <row r="225" spans="2:50" x14ac:dyDescent="0.3">
      <c r="B225" s="3" t="s">
        <v>1027</v>
      </c>
      <c r="C225" s="4" t="s">
        <v>1083</v>
      </c>
      <c r="D225" s="3" t="s">
        <v>1122</v>
      </c>
      <c r="E225" s="31"/>
      <c r="F225" s="4">
        <v>27</v>
      </c>
      <c r="G225" s="4">
        <v>0</v>
      </c>
      <c r="H225" s="4">
        <v>307.87</v>
      </c>
      <c r="I225" s="4">
        <v>379.44</v>
      </c>
      <c r="J225" s="4">
        <v>440.92</v>
      </c>
      <c r="K225" s="4">
        <v>317.5</v>
      </c>
      <c r="L225" s="4">
        <v>299.61</v>
      </c>
      <c r="M225" s="4">
        <v>182.61</v>
      </c>
      <c r="N225" s="4">
        <v>0</v>
      </c>
      <c r="O225" s="4">
        <v>151.41999999999999</v>
      </c>
      <c r="P225" s="4">
        <v>92.23</v>
      </c>
      <c r="Q225" s="4">
        <v>0</v>
      </c>
      <c r="R225" s="4">
        <v>2198.6</v>
      </c>
      <c r="S225" s="31"/>
      <c r="T225" s="4">
        <v>0</v>
      </c>
      <c r="U225" s="4">
        <v>0</v>
      </c>
      <c r="V225" s="4">
        <v>307.87</v>
      </c>
      <c r="W225" s="4">
        <v>379.44</v>
      </c>
      <c r="X225" s="4">
        <v>440.92</v>
      </c>
      <c r="Y225" s="4">
        <v>317.5</v>
      </c>
      <c r="Z225" s="4">
        <v>299.61</v>
      </c>
      <c r="AA225" s="4">
        <v>182.61</v>
      </c>
      <c r="AB225" s="4">
        <v>0</v>
      </c>
      <c r="AC225" s="4">
        <v>151.41999999999999</v>
      </c>
      <c r="AD225" s="4">
        <v>92.23</v>
      </c>
      <c r="AE225" s="4">
        <v>0</v>
      </c>
      <c r="AF225" s="4">
        <v>2171.6</v>
      </c>
      <c r="AG225" s="31"/>
      <c r="AH225" s="4">
        <f t="shared" si="77"/>
        <v>-27</v>
      </c>
      <c r="AI225" s="4">
        <f t="shared" si="78"/>
        <v>0</v>
      </c>
      <c r="AJ225" s="4">
        <f t="shared" si="79"/>
        <v>0</v>
      </c>
      <c r="AK225" s="4">
        <f t="shared" si="80"/>
        <v>0</v>
      </c>
      <c r="AL225" s="4">
        <f t="shared" si="81"/>
        <v>0</v>
      </c>
      <c r="AM225" s="4">
        <f t="shared" si="82"/>
        <v>0</v>
      </c>
      <c r="AN225" s="4">
        <f t="shared" si="83"/>
        <v>0</v>
      </c>
      <c r="AO225" s="4">
        <f t="shared" si="84"/>
        <v>0</v>
      </c>
      <c r="AP225" s="4">
        <f t="shared" si="85"/>
        <v>0</v>
      </c>
      <c r="AQ225" s="4">
        <f t="shared" si="86"/>
        <v>0</v>
      </c>
      <c r="AR225" s="4">
        <f t="shared" si="87"/>
        <v>0</v>
      </c>
      <c r="AS225" s="4">
        <f t="shared" si="88"/>
        <v>0</v>
      </c>
      <c r="AT225" s="4">
        <f t="shared" si="89"/>
        <v>-27</v>
      </c>
      <c r="AU225" s="25">
        <f t="shared" si="90"/>
        <v>1.228054216319476E-2</v>
      </c>
      <c r="AV225" s="31"/>
      <c r="AW225" s="19" t="s">
        <v>1337</v>
      </c>
      <c r="AX225" s="19">
        <v>1</v>
      </c>
    </row>
    <row r="226" spans="2:50" x14ac:dyDescent="0.3">
      <c r="B226" s="3" t="s">
        <v>332</v>
      </c>
      <c r="C226" s="4" t="s">
        <v>1083</v>
      </c>
      <c r="D226" s="3" t="s">
        <v>1123</v>
      </c>
      <c r="E226" s="31"/>
      <c r="F226" s="4">
        <v>5116.6499999999996</v>
      </c>
      <c r="G226" s="4">
        <v>7245.3</v>
      </c>
      <c r="H226" s="4">
        <v>8434.6</v>
      </c>
      <c r="I226" s="4">
        <v>6756.85</v>
      </c>
      <c r="J226" s="4">
        <v>8826.25</v>
      </c>
      <c r="K226" s="4">
        <v>8432.2999999999993</v>
      </c>
      <c r="L226" s="4">
        <v>6604.31</v>
      </c>
      <c r="M226" s="4">
        <v>8023.31</v>
      </c>
      <c r="N226" s="4">
        <v>5163.8900000000003</v>
      </c>
      <c r="O226" s="4">
        <v>5920.6</v>
      </c>
      <c r="P226" s="4">
        <v>5501.5</v>
      </c>
      <c r="Q226" s="4">
        <v>3722.6</v>
      </c>
      <c r="R226" s="4">
        <v>79748.160000000003</v>
      </c>
      <c r="S226" s="31"/>
      <c r="T226" s="4">
        <v>3866.65</v>
      </c>
      <c r="U226" s="4">
        <v>5085.3</v>
      </c>
      <c r="V226" s="4">
        <v>6104.6</v>
      </c>
      <c r="W226" s="4">
        <v>5106.8500000000004</v>
      </c>
      <c r="X226" s="4">
        <v>6117.35</v>
      </c>
      <c r="Y226" s="4">
        <v>6098.45</v>
      </c>
      <c r="Z226" s="4">
        <v>4496.8500000000004</v>
      </c>
      <c r="AA226" s="4">
        <v>6424.6</v>
      </c>
      <c r="AB226" s="4">
        <v>5115.1899999999996</v>
      </c>
      <c r="AC226" s="4">
        <v>5920.6</v>
      </c>
      <c r="AD226" s="4">
        <v>5501.5</v>
      </c>
      <c r="AE226" s="4">
        <v>3722.6</v>
      </c>
      <c r="AF226" s="4">
        <v>63560.54</v>
      </c>
      <c r="AG226" s="31"/>
      <c r="AH226" s="4">
        <f t="shared" si="77"/>
        <v>-1249.9999999999995</v>
      </c>
      <c r="AI226" s="4">
        <f t="shared" si="78"/>
        <v>-2160</v>
      </c>
      <c r="AJ226" s="4">
        <f t="shared" si="79"/>
        <v>-2330</v>
      </c>
      <c r="AK226" s="4">
        <f t="shared" si="80"/>
        <v>-1650</v>
      </c>
      <c r="AL226" s="4">
        <f t="shared" si="81"/>
        <v>-2708.8999999999996</v>
      </c>
      <c r="AM226" s="4">
        <f t="shared" si="82"/>
        <v>-2333.8499999999995</v>
      </c>
      <c r="AN226" s="4">
        <f t="shared" si="83"/>
        <v>-2107.46</v>
      </c>
      <c r="AO226" s="4">
        <f t="shared" si="84"/>
        <v>-1598.71</v>
      </c>
      <c r="AP226" s="4">
        <f t="shared" si="85"/>
        <v>-48.700000000000728</v>
      </c>
      <c r="AQ226" s="4">
        <f t="shared" si="86"/>
        <v>0</v>
      </c>
      <c r="AR226" s="4">
        <f t="shared" si="87"/>
        <v>0</v>
      </c>
      <c r="AS226" s="4">
        <f t="shared" si="88"/>
        <v>0</v>
      </c>
      <c r="AT226" s="4">
        <f t="shared" si="89"/>
        <v>-16187.620000000003</v>
      </c>
      <c r="AU226" s="25">
        <f t="shared" si="90"/>
        <v>0.20298424440137555</v>
      </c>
      <c r="AV226" s="31"/>
      <c r="AW226" s="19">
        <v>3.1067568919952403E-2</v>
      </c>
      <c r="AX226" s="19">
        <v>0.96893243108004756</v>
      </c>
    </row>
    <row r="227" spans="2:50" x14ac:dyDescent="0.3">
      <c r="B227" s="3" t="s">
        <v>475</v>
      </c>
      <c r="C227" s="4" t="s">
        <v>1083</v>
      </c>
      <c r="D227" s="3" t="s">
        <v>1123</v>
      </c>
      <c r="E227" s="31"/>
      <c r="F227" s="4">
        <v>1150.0899999999999</v>
      </c>
      <c r="G227" s="4">
        <v>1525.8</v>
      </c>
      <c r="H227" s="4">
        <v>1516.03</v>
      </c>
      <c r="I227" s="4">
        <v>804.53</v>
      </c>
      <c r="J227" s="4">
        <v>2204.4299999999998</v>
      </c>
      <c r="K227" s="4">
        <v>1157.22</v>
      </c>
      <c r="L227" s="4">
        <v>2290.0500000000002</v>
      </c>
      <c r="M227" s="4">
        <v>2387.9699999999998</v>
      </c>
      <c r="N227" s="4">
        <v>2433.56</v>
      </c>
      <c r="O227" s="4">
        <v>1999.67</v>
      </c>
      <c r="P227" s="4">
        <v>1578.13</v>
      </c>
      <c r="Q227" s="4">
        <v>1255.04</v>
      </c>
      <c r="R227" s="4">
        <v>20302.52</v>
      </c>
      <c r="S227" s="31"/>
      <c r="T227" s="4">
        <v>677.31</v>
      </c>
      <c r="U227" s="4">
        <v>652.9</v>
      </c>
      <c r="V227" s="4">
        <v>677.49</v>
      </c>
      <c r="W227" s="4">
        <v>549.77</v>
      </c>
      <c r="X227" s="4">
        <v>695.25</v>
      </c>
      <c r="Y227" s="4">
        <v>691.5</v>
      </c>
      <c r="Z227" s="4">
        <v>692.01</v>
      </c>
      <c r="AA227" s="4">
        <v>673.5</v>
      </c>
      <c r="AB227" s="4">
        <v>662.22</v>
      </c>
      <c r="AC227" s="4">
        <v>934.31</v>
      </c>
      <c r="AD227" s="4">
        <v>1125.6500000000001</v>
      </c>
      <c r="AE227" s="4">
        <v>1067.33</v>
      </c>
      <c r="AF227" s="4">
        <v>9099.24</v>
      </c>
      <c r="AG227" s="31"/>
      <c r="AH227" s="4">
        <f t="shared" si="77"/>
        <v>-472.78</v>
      </c>
      <c r="AI227" s="4">
        <f t="shared" si="78"/>
        <v>-872.9</v>
      </c>
      <c r="AJ227" s="4">
        <f t="shared" si="79"/>
        <v>-838.54</v>
      </c>
      <c r="AK227" s="4">
        <f t="shared" si="80"/>
        <v>-254.76</v>
      </c>
      <c r="AL227" s="4">
        <f t="shared" si="81"/>
        <v>-1509.1799999999998</v>
      </c>
      <c r="AM227" s="4">
        <f t="shared" si="82"/>
        <v>-465.72</v>
      </c>
      <c r="AN227" s="4">
        <f t="shared" si="83"/>
        <v>-1598.0400000000002</v>
      </c>
      <c r="AO227" s="4">
        <f t="shared" si="84"/>
        <v>-1714.4699999999998</v>
      </c>
      <c r="AP227" s="4">
        <f t="shared" si="85"/>
        <v>-1771.34</v>
      </c>
      <c r="AQ227" s="4">
        <f t="shared" si="86"/>
        <v>-1065.3600000000001</v>
      </c>
      <c r="AR227" s="4">
        <f t="shared" si="87"/>
        <v>-452.48</v>
      </c>
      <c r="AS227" s="4">
        <f t="shared" si="88"/>
        <v>-187.71000000000004</v>
      </c>
      <c r="AT227" s="4">
        <f t="shared" si="89"/>
        <v>-11203.28</v>
      </c>
      <c r="AU227" s="25">
        <f t="shared" si="90"/>
        <v>0.5518172128386033</v>
      </c>
      <c r="AV227" s="31"/>
      <c r="AW227" s="19" t="s">
        <v>1337</v>
      </c>
      <c r="AX227" s="19">
        <v>1</v>
      </c>
    </row>
    <row r="228" spans="2:50" x14ac:dyDescent="0.3">
      <c r="B228" s="3" t="s">
        <v>333</v>
      </c>
      <c r="C228" s="4" t="s">
        <v>1083</v>
      </c>
      <c r="D228" s="3" t="s">
        <v>1123</v>
      </c>
      <c r="E228" s="31"/>
      <c r="F228" s="4">
        <v>441592.1</v>
      </c>
      <c r="G228" s="4">
        <v>469752.12</v>
      </c>
      <c r="H228" s="4">
        <v>491292.87</v>
      </c>
      <c r="I228" s="4">
        <v>475637</v>
      </c>
      <c r="J228" s="4">
        <v>497647.84</v>
      </c>
      <c r="K228" s="4">
        <v>522366.75</v>
      </c>
      <c r="L228" s="4">
        <v>505646.11</v>
      </c>
      <c r="M228" s="4">
        <v>549919.01</v>
      </c>
      <c r="N228" s="4">
        <v>535628.30000000005</v>
      </c>
      <c r="O228" s="4">
        <v>635157.68000000005</v>
      </c>
      <c r="P228" s="4">
        <v>602794.19999999995</v>
      </c>
      <c r="Q228" s="4">
        <v>679428.56</v>
      </c>
      <c r="R228" s="4">
        <v>6406862.54</v>
      </c>
      <c r="S228" s="31"/>
      <c r="T228" s="4">
        <v>441592.1</v>
      </c>
      <c r="U228" s="4">
        <v>469752.12</v>
      </c>
      <c r="V228" s="4">
        <v>490932.87</v>
      </c>
      <c r="W228" s="4">
        <v>472668.25</v>
      </c>
      <c r="X228" s="4">
        <v>496252.84</v>
      </c>
      <c r="Y228" s="4">
        <v>522091.28</v>
      </c>
      <c r="Z228" s="4">
        <v>505377.36</v>
      </c>
      <c r="AA228" s="4">
        <v>549919.01</v>
      </c>
      <c r="AB228" s="4">
        <v>535628.30000000005</v>
      </c>
      <c r="AC228" s="4">
        <v>635157.68000000005</v>
      </c>
      <c r="AD228" s="4">
        <v>602794.19999999995</v>
      </c>
      <c r="AE228" s="4">
        <v>679428.56</v>
      </c>
      <c r="AF228" s="4">
        <v>6401594.5700000003</v>
      </c>
      <c r="AG228" s="31"/>
      <c r="AH228" s="4">
        <f t="shared" si="77"/>
        <v>0</v>
      </c>
      <c r="AI228" s="4">
        <f t="shared" si="78"/>
        <v>0</v>
      </c>
      <c r="AJ228" s="4">
        <f t="shared" si="79"/>
        <v>-360</v>
      </c>
      <c r="AK228" s="4">
        <f t="shared" si="80"/>
        <v>-2968.75</v>
      </c>
      <c r="AL228" s="4">
        <f t="shared" si="81"/>
        <v>-1395</v>
      </c>
      <c r="AM228" s="4">
        <f t="shared" si="82"/>
        <v>-275.46999999997206</v>
      </c>
      <c r="AN228" s="4">
        <f t="shared" si="83"/>
        <v>-268.75</v>
      </c>
      <c r="AO228" s="4">
        <f t="shared" si="84"/>
        <v>0</v>
      </c>
      <c r="AP228" s="4">
        <f t="shared" si="85"/>
        <v>0</v>
      </c>
      <c r="AQ228" s="4">
        <f t="shared" si="86"/>
        <v>0</v>
      </c>
      <c r="AR228" s="4">
        <f t="shared" si="87"/>
        <v>0</v>
      </c>
      <c r="AS228" s="4">
        <f t="shared" si="88"/>
        <v>0</v>
      </c>
      <c r="AT228" s="4">
        <f t="shared" si="89"/>
        <v>-5267.9699999997392</v>
      </c>
      <c r="AU228" s="25">
        <f t="shared" si="90"/>
        <v>8.2223864912196775E-4</v>
      </c>
      <c r="AV228" s="31"/>
      <c r="AW228" s="19">
        <v>0.94770851010925405</v>
      </c>
      <c r="AX228" s="19">
        <v>5.2291489890745939E-2</v>
      </c>
    </row>
    <row r="229" spans="2:50" x14ac:dyDescent="0.3">
      <c r="B229" s="3" t="s">
        <v>806</v>
      </c>
      <c r="C229" s="4" t="s">
        <v>1083</v>
      </c>
      <c r="D229" s="3" t="s">
        <v>1123</v>
      </c>
      <c r="E229" s="31"/>
      <c r="F229" s="4">
        <v>5198.2299999999996</v>
      </c>
      <c r="G229" s="4">
        <v>5171.49</v>
      </c>
      <c r="H229" s="4">
        <v>7281.12</v>
      </c>
      <c r="I229" s="4">
        <v>4617.12</v>
      </c>
      <c r="J229" s="4">
        <v>5590.42</v>
      </c>
      <c r="K229" s="4">
        <v>6846.91</v>
      </c>
      <c r="L229" s="4">
        <v>5933.21</v>
      </c>
      <c r="M229" s="4">
        <v>7577.71</v>
      </c>
      <c r="N229" s="4">
        <v>4463.37</v>
      </c>
      <c r="O229" s="4">
        <v>6967.13</v>
      </c>
      <c r="P229" s="4">
        <v>5625.79</v>
      </c>
      <c r="Q229" s="4">
        <v>4740.87</v>
      </c>
      <c r="R229" s="4">
        <v>70013.37</v>
      </c>
      <c r="S229" s="31"/>
      <c r="T229" s="4">
        <v>5109.13</v>
      </c>
      <c r="U229" s="4">
        <v>4947.3900000000003</v>
      </c>
      <c r="V229" s="4">
        <v>7102.92</v>
      </c>
      <c r="W229" s="4">
        <v>4617.12</v>
      </c>
      <c r="X229" s="4">
        <v>5352.82</v>
      </c>
      <c r="Y229" s="4">
        <v>6212.41</v>
      </c>
      <c r="Z229" s="4">
        <v>5657.81</v>
      </c>
      <c r="AA229" s="4">
        <v>7261.81</v>
      </c>
      <c r="AB229" s="4">
        <v>4463.37</v>
      </c>
      <c r="AC229" s="4">
        <v>6413.63</v>
      </c>
      <c r="AD229" s="4">
        <v>5064.1899999999996</v>
      </c>
      <c r="AE229" s="4">
        <v>4624.7700000000004</v>
      </c>
      <c r="AF229" s="4">
        <v>66827.37</v>
      </c>
      <c r="AG229" s="31"/>
      <c r="AH229" s="4">
        <f t="shared" si="77"/>
        <v>-89.099999999999454</v>
      </c>
      <c r="AI229" s="4">
        <f t="shared" si="78"/>
        <v>-224.09999999999945</v>
      </c>
      <c r="AJ229" s="4">
        <f t="shared" si="79"/>
        <v>-178.19999999999982</v>
      </c>
      <c r="AK229" s="4">
        <f t="shared" si="80"/>
        <v>0</v>
      </c>
      <c r="AL229" s="4">
        <f t="shared" si="81"/>
        <v>-237.60000000000036</v>
      </c>
      <c r="AM229" s="4">
        <f t="shared" si="82"/>
        <v>-634.5</v>
      </c>
      <c r="AN229" s="4">
        <f t="shared" si="83"/>
        <v>-275.39999999999964</v>
      </c>
      <c r="AO229" s="4">
        <f t="shared" si="84"/>
        <v>-315.89999999999964</v>
      </c>
      <c r="AP229" s="4">
        <f t="shared" si="85"/>
        <v>0</v>
      </c>
      <c r="AQ229" s="4">
        <f t="shared" si="86"/>
        <v>-553.5</v>
      </c>
      <c r="AR229" s="4">
        <f t="shared" si="87"/>
        <v>-561.60000000000036</v>
      </c>
      <c r="AS229" s="4">
        <f t="shared" si="88"/>
        <v>-116.09999999999945</v>
      </c>
      <c r="AT229" s="4">
        <f t="shared" si="89"/>
        <v>-3186</v>
      </c>
      <c r="AU229" s="25">
        <f t="shared" si="90"/>
        <v>4.5505594145803865E-2</v>
      </c>
      <c r="AV229" s="31"/>
      <c r="AW229" s="19" t="s">
        <v>1337</v>
      </c>
      <c r="AX229" s="19">
        <v>1</v>
      </c>
    </row>
    <row r="230" spans="2:50" x14ac:dyDescent="0.3">
      <c r="B230" s="3" t="s">
        <v>1062</v>
      </c>
      <c r="C230" s="4" t="s">
        <v>1083</v>
      </c>
      <c r="D230" s="3" t="s">
        <v>1123</v>
      </c>
      <c r="E230" s="31"/>
      <c r="F230" s="4">
        <v>370.1</v>
      </c>
      <c r="G230" s="4">
        <v>718.81</v>
      </c>
      <c r="H230" s="4">
        <v>275.20999999999998</v>
      </c>
      <c r="I230" s="4">
        <v>743.43</v>
      </c>
      <c r="J230" s="4">
        <v>1002.24</v>
      </c>
      <c r="K230" s="4">
        <v>676.13</v>
      </c>
      <c r="L230" s="4">
        <v>462.51</v>
      </c>
      <c r="M230" s="4">
        <v>1130.26</v>
      </c>
      <c r="N230" s="4">
        <v>690.25</v>
      </c>
      <c r="O230" s="4">
        <v>836.6</v>
      </c>
      <c r="P230" s="4">
        <v>853.83</v>
      </c>
      <c r="Q230" s="4">
        <v>303.89</v>
      </c>
      <c r="R230" s="4">
        <v>8063.26</v>
      </c>
      <c r="S230" s="31"/>
      <c r="T230" s="4">
        <v>370.1</v>
      </c>
      <c r="U230" s="4">
        <v>718.81</v>
      </c>
      <c r="V230" s="4">
        <v>275.20999999999998</v>
      </c>
      <c r="W230" s="4">
        <v>743.43</v>
      </c>
      <c r="X230" s="4">
        <v>1002.24</v>
      </c>
      <c r="Y230" s="4">
        <v>676.13</v>
      </c>
      <c r="Z230" s="4">
        <v>462.51</v>
      </c>
      <c r="AA230" s="4">
        <v>1130.26</v>
      </c>
      <c r="AB230" s="4">
        <v>690.25</v>
      </c>
      <c r="AC230" s="4">
        <v>836.6</v>
      </c>
      <c r="AD230" s="4">
        <v>811.06</v>
      </c>
      <c r="AE230" s="4">
        <v>303.89</v>
      </c>
      <c r="AF230" s="4">
        <v>8020.49</v>
      </c>
      <c r="AG230" s="31"/>
      <c r="AH230" s="4">
        <f t="shared" si="77"/>
        <v>0</v>
      </c>
      <c r="AI230" s="4">
        <f t="shared" si="78"/>
        <v>0</v>
      </c>
      <c r="AJ230" s="4">
        <f t="shared" si="79"/>
        <v>0</v>
      </c>
      <c r="AK230" s="4">
        <f t="shared" si="80"/>
        <v>0</v>
      </c>
      <c r="AL230" s="4">
        <f t="shared" si="81"/>
        <v>0</v>
      </c>
      <c r="AM230" s="4">
        <f t="shared" si="82"/>
        <v>0</v>
      </c>
      <c r="AN230" s="4">
        <f t="shared" si="83"/>
        <v>0</v>
      </c>
      <c r="AO230" s="4">
        <f t="shared" si="84"/>
        <v>0</v>
      </c>
      <c r="AP230" s="4">
        <f t="shared" si="85"/>
        <v>0</v>
      </c>
      <c r="AQ230" s="4">
        <f t="shared" si="86"/>
        <v>0</v>
      </c>
      <c r="AR230" s="4">
        <f t="shared" si="87"/>
        <v>-42.770000000000095</v>
      </c>
      <c r="AS230" s="4">
        <f t="shared" si="88"/>
        <v>0</v>
      </c>
      <c r="AT230" s="4">
        <f t="shared" si="89"/>
        <v>-42.770000000000437</v>
      </c>
      <c r="AU230" s="25">
        <f t="shared" si="90"/>
        <v>5.3043061987335686E-3</v>
      </c>
      <c r="AV230" s="31"/>
      <c r="AW230" s="19" t="s">
        <v>1337</v>
      </c>
      <c r="AX230" s="19">
        <v>1</v>
      </c>
    </row>
    <row r="231" spans="2:50" x14ac:dyDescent="0.3">
      <c r="B231" s="3" t="s">
        <v>317</v>
      </c>
      <c r="C231" s="4" t="s">
        <v>1083</v>
      </c>
      <c r="D231" s="3" t="s">
        <v>1123</v>
      </c>
      <c r="E231" s="31"/>
      <c r="F231" s="4">
        <v>24929.56</v>
      </c>
      <c r="G231" s="4">
        <v>31835.58</v>
      </c>
      <c r="H231" s="4">
        <v>54631.74</v>
      </c>
      <c r="I231" s="4">
        <v>36496.129999999997</v>
      </c>
      <c r="J231" s="4">
        <v>41570.89</v>
      </c>
      <c r="K231" s="4">
        <v>41214.19</v>
      </c>
      <c r="L231" s="4">
        <v>33157.269999999997</v>
      </c>
      <c r="M231" s="4">
        <v>51936.52</v>
      </c>
      <c r="N231" s="4">
        <v>36638.85</v>
      </c>
      <c r="O231" s="4">
        <v>1143.1400000000001</v>
      </c>
      <c r="P231" s="4">
        <v>35720.120000000003</v>
      </c>
      <c r="Q231" s="4">
        <v>25623.37</v>
      </c>
      <c r="R231" s="4">
        <v>414897.36</v>
      </c>
      <c r="S231" s="31"/>
      <c r="T231" s="4">
        <v>24929.56</v>
      </c>
      <c r="U231" s="4">
        <v>31835.58</v>
      </c>
      <c r="V231" s="4">
        <v>54631.74</v>
      </c>
      <c r="W231" s="4">
        <v>36496.129999999997</v>
      </c>
      <c r="X231" s="4">
        <v>41570.89</v>
      </c>
      <c r="Y231" s="4">
        <v>41214.19</v>
      </c>
      <c r="Z231" s="4">
        <v>33157.269999999997</v>
      </c>
      <c r="AA231" s="4">
        <v>51936.52</v>
      </c>
      <c r="AB231" s="4">
        <v>36638.85</v>
      </c>
      <c r="AC231" s="4">
        <v>1140</v>
      </c>
      <c r="AD231" s="4">
        <v>35720.120000000003</v>
      </c>
      <c r="AE231" s="4">
        <v>25623.37</v>
      </c>
      <c r="AF231" s="4">
        <v>414894.22</v>
      </c>
      <c r="AG231" s="31"/>
      <c r="AH231" s="4">
        <f t="shared" si="77"/>
        <v>0</v>
      </c>
      <c r="AI231" s="4">
        <f t="shared" si="78"/>
        <v>0</v>
      </c>
      <c r="AJ231" s="4">
        <f t="shared" si="79"/>
        <v>0</v>
      </c>
      <c r="AK231" s="4">
        <f t="shared" si="80"/>
        <v>0</v>
      </c>
      <c r="AL231" s="4">
        <f t="shared" si="81"/>
        <v>0</v>
      </c>
      <c r="AM231" s="4">
        <f t="shared" si="82"/>
        <v>0</v>
      </c>
      <c r="AN231" s="4">
        <f t="shared" si="83"/>
        <v>0</v>
      </c>
      <c r="AO231" s="4">
        <f t="shared" si="84"/>
        <v>0</v>
      </c>
      <c r="AP231" s="4">
        <f t="shared" si="85"/>
        <v>0</v>
      </c>
      <c r="AQ231" s="4">
        <f t="shared" si="86"/>
        <v>-3.1400000000001</v>
      </c>
      <c r="AR231" s="4">
        <f t="shared" si="87"/>
        <v>0</v>
      </c>
      <c r="AS231" s="4">
        <f t="shared" si="88"/>
        <v>0</v>
      </c>
      <c r="AT231" s="4">
        <f t="shared" si="89"/>
        <v>-3.1400000000139698</v>
      </c>
      <c r="AU231" s="25">
        <f t="shared" si="90"/>
        <v>7.5681368520011069E-6</v>
      </c>
      <c r="AV231" s="31"/>
      <c r="AW231" s="19" t="s">
        <v>1337</v>
      </c>
      <c r="AX231" s="19">
        <v>1</v>
      </c>
    </row>
    <row r="232" spans="2:50" x14ac:dyDescent="0.3">
      <c r="B232" s="3" t="s">
        <v>1008</v>
      </c>
      <c r="C232" s="4" t="s">
        <v>1083</v>
      </c>
      <c r="D232" s="3" t="s">
        <v>1124</v>
      </c>
      <c r="E232" s="31"/>
      <c r="F232" s="4">
        <v>255527.48</v>
      </c>
      <c r="G232" s="4">
        <v>100895.24</v>
      </c>
      <c r="H232" s="4">
        <v>123923.63</v>
      </c>
      <c r="I232" s="4">
        <v>124810.61</v>
      </c>
      <c r="J232" s="4">
        <v>122910.54</v>
      </c>
      <c r="K232" s="4">
        <v>108732.02</v>
      </c>
      <c r="L232" s="4">
        <v>141026.47</v>
      </c>
      <c r="M232" s="4">
        <v>119780.99</v>
      </c>
      <c r="N232" s="4">
        <v>104095.85</v>
      </c>
      <c r="O232" s="4">
        <v>69252.58</v>
      </c>
      <c r="P232" s="4">
        <v>68050</v>
      </c>
      <c r="Q232" s="4">
        <v>65680.84</v>
      </c>
      <c r="R232" s="4">
        <v>1404686.25</v>
      </c>
      <c r="S232" s="31"/>
      <c r="T232" s="4">
        <v>240082.2</v>
      </c>
      <c r="U232" s="4">
        <v>100695.24</v>
      </c>
      <c r="V232" s="4">
        <v>123827.63</v>
      </c>
      <c r="W232" s="4">
        <v>124810.61</v>
      </c>
      <c r="X232" s="4">
        <v>122910.54</v>
      </c>
      <c r="Y232" s="4">
        <v>108732.02</v>
      </c>
      <c r="Z232" s="4">
        <v>141026.47</v>
      </c>
      <c r="AA232" s="4">
        <v>119768.39</v>
      </c>
      <c r="AB232" s="4">
        <v>103459.55</v>
      </c>
      <c r="AC232" s="4">
        <v>69252.58</v>
      </c>
      <c r="AD232" s="4">
        <v>68050</v>
      </c>
      <c r="AE232" s="4">
        <v>65680.84</v>
      </c>
      <c r="AF232" s="4">
        <v>1388296.07</v>
      </c>
      <c r="AG232" s="31"/>
      <c r="AH232" s="4">
        <f t="shared" si="77"/>
        <v>-15445.279999999999</v>
      </c>
      <c r="AI232" s="4">
        <f t="shared" si="78"/>
        <v>-200</v>
      </c>
      <c r="AJ232" s="4">
        <f t="shared" si="79"/>
        <v>-96</v>
      </c>
      <c r="AK232" s="4">
        <f t="shared" si="80"/>
        <v>0</v>
      </c>
      <c r="AL232" s="4">
        <f t="shared" si="81"/>
        <v>0</v>
      </c>
      <c r="AM232" s="4">
        <f t="shared" si="82"/>
        <v>0</v>
      </c>
      <c r="AN232" s="4">
        <f t="shared" si="83"/>
        <v>0</v>
      </c>
      <c r="AO232" s="4">
        <f t="shared" si="84"/>
        <v>-12.600000000005821</v>
      </c>
      <c r="AP232" s="4">
        <f t="shared" si="85"/>
        <v>-636.30000000000291</v>
      </c>
      <c r="AQ232" s="4">
        <f t="shared" si="86"/>
        <v>0</v>
      </c>
      <c r="AR232" s="4">
        <f t="shared" si="87"/>
        <v>0</v>
      </c>
      <c r="AS232" s="4">
        <f t="shared" si="88"/>
        <v>0</v>
      </c>
      <c r="AT232" s="4">
        <f t="shared" si="89"/>
        <v>-16390.179999999935</v>
      </c>
      <c r="AU232" s="25">
        <f t="shared" si="90"/>
        <v>1.1668214165262838E-2</v>
      </c>
      <c r="AV232" s="31"/>
      <c r="AW232" s="19" t="s">
        <v>1337</v>
      </c>
      <c r="AX232" s="19">
        <v>1</v>
      </c>
    </row>
    <row r="233" spans="2:50" x14ac:dyDescent="0.3">
      <c r="B233" s="3" t="s">
        <v>751</v>
      </c>
      <c r="C233" s="4" t="s">
        <v>1083</v>
      </c>
      <c r="D233" s="3" t="s">
        <v>1124</v>
      </c>
      <c r="E233" s="31"/>
      <c r="F233" s="4">
        <v>33997.08</v>
      </c>
      <c r="G233" s="4">
        <v>42107.61</v>
      </c>
      <c r="H233" s="4">
        <v>53964.18</v>
      </c>
      <c r="I233" s="4">
        <v>35976.120000000003</v>
      </c>
      <c r="J233" s="4">
        <v>48468.81</v>
      </c>
      <c r="K233" s="4">
        <v>42920.43</v>
      </c>
      <c r="L233" s="4">
        <v>32583.48</v>
      </c>
      <c r="M233" s="4">
        <v>54052.53</v>
      </c>
      <c r="N233" s="4">
        <v>43927.62</v>
      </c>
      <c r="O233" s="4">
        <v>46454.43</v>
      </c>
      <c r="P233" s="4">
        <v>44793.45</v>
      </c>
      <c r="Q233" s="4">
        <v>38414.58</v>
      </c>
      <c r="R233" s="4">
        <v>517660.32</v>
      </c>
      <c r="S233" s="31"/>
      <c r="T233" s="4">
        <v>33997.08</v>
      </c>
      <c r="U233" s="4">
        <v>42107.61</v>
      </c>
      <c r="V233" s="4">
        <v>49476</v>
      </c>
      <c r="W233" s="4">
        <v>35976.120000000003</v>
      </c>
      <c r="X233" s="4">
        <v>48468.81</v>
      </c>
      <c r="Y233" s="4">
        <v>42920.43</v>
      </c>
      <c r="Z233" s="4">
        <v>32583.48</v>
      </c>
      <c r="AA233" s="4">
        <v>49476</v>
      </c>
      <c r="AB233" s="4">
        <v>43927.62</v>
      </c>
      <c r="AC233" s="4">
        <v>46454.43</v>
      </c>
      <c r="AD233" s="4">
        <v>44793.45</v>
      </c>
      <c r="AE233" s="4">
        <v>38414.58</v>
      </c>
      <c r="AF233" s="4">
        <v>508595.61</v>
      </c>
      <c r="AG233" s="31"/>
      <c r="AH233" s="4">
        <f t="shared" si="77"/>
        <v>0</v>
      </c>
      <c r="AI233" s="4">
        <f t="shared" si="78"/>
        <v>0</v>
      </c>
      <c r="AJ233" s="4">
        <f t="shared" si="79"/>
        <v>-4488.18</v>
      </c>
      <c r="AK233" s="4">
        <f t="shared" si="80"/>
        <v>0</v>
      </c>
      <c r="AL233" s="4">
        <f t="shared" si="81"/>
        <v>0</v>
      </c>
      <c r="AM233" s="4">
        <f t="shared" si="82"/>
        <v>0</v>
      </c>
      <c r="AN233" s="4">
        <f t="shared" si="83"/>
        <v>0</v>
      </c>
      <c r="AO233" s="4">
        <f t="shared" si="84"/>
        <v>-4576.5299999999988</v>
      </c>
      <c r="AP233" s="4">
        <f t="shared" si="85"/>
        <v>0</v>
      </c>
      <c r="AQ233" s="4">
        <f t="shared" si="86"/>
        <v>0</v>
      </c>
      <c r="AR233" s="4">
        <f t="shared" si="87"/>
        <v>0</v>
      </c>
      <c r="AS233" s="4">
        <f t="shared" si="88"/>
        <v>0</v>
      </c>
      <c r="AT233" s="4">
        <f t="shared" si="89"/>
        <v>-9064.710000000021</v>
      </c>
      <c r="AU233" s="25">
        <f t="shared" si="90"/>
        <v>1.7510922992900094E-2</v>
      </c>
      <c r="AV233" s="31"/>
      <c r="AW233" s="19">
        <v>1</v>
      </c>
      <c r="AX233" s="19" t="s">
        <v>1337</v>
      </c>
    </row>
    <row r="234" spans="2:50" x14ac:dyDescent="0.3">
      <c r="B234" s="3" t="s">
        <v>96</v>
      </c>
      <c r="C234" s="4" t="s">
        <v>1083</v>
      </c>
      <c r="D234" s="3" t="s">
        <v>1124</v>
      </c>
      <c r="E234" s="31"/>
      <c r="F234" s="4">
        <v>97.7</v>
      </c>
      <c r="G234" s="4">
        <v>136.06</v>
      </c>
      <c r="H234" s="4">
        <v>212.77</v>
      </c>
      <c r="I234" s="4">
        <v>95.4</v>
      </c>
      <c r="J234" s="4">
        <v>2244.9299999999998</v>
      </c>
      <c r="K234" s="4">
        <v>3856.56</v>
      </c>
      <c r="L234" s="4">
        <v>6215.16</v>
      </c>
      <c r="M234" s="4">
        <v>2728.69</v>
      </c>
      <c r="N234" s="4">
        <v>2162.5700000000002</v>
      </c>
      <c r="O234" s="4">
        <v>0</v>
      </c>
      <c r="P234" s="4">
        <v>0</v>
      </c>
      <c r="Q234" s="4">
        <v>0</v>
      </c>
      <c r="R234" s="4">
        <v>17749.84</v>
      </c>
      <c r="S234" s="31"/>
      <c r="T234" s="4">
        <v>97.7</v>
      </c>
      <c r="U234" s="4">
        <v>136.06</v>
      </c>
      <c r="V234" s="4">
        <v>212.77</v>
      </c>
      <c r="W234" s="4">
        <v>95.4</v>
      </c>
      <c r="X234" s="4">
        <v>2030.11</v>
      </c>
      <c r="Y234" s="4">
        <v>2295.48</v>
      </c>
      <c r="Z234" s="4">
        <v>2195.16</v>
      </c>
      <c r="AA234" s="4">
        <v>2430.69</v>
      </c>
      <c r="AB234" s="4">
        <v>2145.1999999999998</v>
      </c>
      <c r="AC234" s="4">
        <v>0</v>
      </c>
      <c r="AD234" s="4">
        <v>0</v>
      </c>
      <c r="AE234" s="4">
        <v>0</v>
      </c>
      <c r="AF234" s="4">
        <v>11638.57</v>
      </c>
      <c r="AG234" s="31"/>
      <c r="AH234" s="4">
        <f t="shared" si="77"/>
        <v>0</v>
      </c>
      <c r="AI234" s="4">
        <f t="shared" si="78"/>
        <v>0</v>
      </c>
      <c r="AJ234" s="4">
        <f t="shared" si="79"/>
        <v>0</v>
      </c>
      <c r="AK234" s="4">
        <f t="shared" si="80"/>
        <v>0</v>
      </c>
      <c r="AL234" s="4">
        <f t="shared" si="81"/>
        <v>-214.81999999999994</v>
      </c>
      <c r="AM234" s="4">
        <f t="shared" si="82"/>
        <v>-1561.08</v>
      </c>
      <c r="AN234" s="4">
        <f t="shared" si="83"/>
        <v>-4020</v>
      </c>
      <c r="AO234" s="4">
        <f t="shared" si="84"/>
        <v>-298</v>
      </c>
      <c r="AP234" s="4">
        <f t="shared" si="85"/>
        <v>-17.370000000000346</v>
      </c>
      <c r="AQ234" s="4">
        <f t="shared" si="86"/>
        <v>0</v>
      </c>
      <c r="AR234" s="4">
        <f t="shared" si="87"/>
        <v>0</v>
      </c>
      <c r="AS234" s="4">
        <f t="shared" si="88"/>
        <v>0</v>
      </c>
      <c r="AT234" s="4">
        <f t="shared" si="89"/>
        <v>-6111.27</v>
      </c>
      <c r="AU234" s="25">
        <f t="shared" si="90"/>
        <v>0.34430000495779117</v>
      </c>
      <c r="AV234" s="31"/>
      <c r="AW234" s="19">
        <v>4.7988388665531054E-2</v>
      </c>
      <c r="AX234" s="19">
        <v>0.95201161133446888</v>
      </c>
    </row>
    <row r="235" spans="2:50" x14ac:dyDescent="0.3">
      <c r="B235" s="3" t="s">
        <v>92</v>
      </c>
      <c r="C235" s="4" t="s">
        <v>1083</v>
      </c>
      <c r="D235" s="3" t="s">
        <v>1124</v>
      </c>
      <c r="E235" s="31"/>
      <c r="F235" s="4">
        <v>54070.36</v>
      </c>
      <c r="G235" s="4">
        <v>30855.119999999999</v>
      </c>
      <c r="H235" s="4">
        <v>75864.490000000005</v>
      </c>
      <c r="I235" s="4">
        <v>47170.3</v>
      </c>
      <c r="J235" s="4">
        <v>54482.84</v>
      </c>
      <c r="K235" s="4">
        <v>57559.35</v>
      </c>
      <c r="L235" s="4">
        <v>54748.15</v>
      </c>
      <c r="M235" s="4">
        <v>57300.24</v>
      </c>
      <c r="N235" s="4">
        <v>51623.53</v>
      </c>
      <c r="O235" s="4">
        <v>4929</v>
      </c>
      <c r="P235" s="4">
        <v>7263.2</v>
      </c>
      <c r="Q235" s="4">
        <v>4864.2</v>
      </c>
      <c r="R235" s="4">
        <v>500730.78</v>
      </c>
      <c r="S235" s="31"/>
      <c r="T235" s="4">
        <v>54070.36</v>
      </c>
      <c r="U235" s="4">
        <v>30855.119999999999</v>
      </c>
      <c r="V235" s="4">
        <v>75767.289999999994</v>
      </c>
      <c r="W235" s="4">
        <v>47170.3</v>
      </c>
      <c r="X235" s="4">
        <v>52819.64</v>
      </c>
      <c r="Y235" s="4">
        <v>57559.35</v>
      </c>
      <c r="Z235" s="4">
        <v>54748.15</v>
      </c>
      <c r="AA235" s="4">
        <v>57041.94</v>
      </c>
      <c r="AB235" s="4">
        <v>50930.53</v>
      </c>
      <c r="AC235" s="4">
        <v>4929</v>
      </c>
      <c r="AD235" s="4">
        <v>7263.2</v>
      </c>
      <c r="AE235" s="4">
        <v>4864.2</v>
      </c>
      <c r="AF235" s="4">
        <v>498019.08</v>
      </c>
      <c r="AG235" s="31"/>
      <c r="AH235" s="4">
        <f t="shared" si="77"/>
        <v>0</v>
      </c>
      <c r="AI235" s="4">
        <f t="shared" si="78"/>
        <v>0</v>
      </c>
      <c r="AJ235" s="4">
        <f t="shared" si="79"/>
        <v>-97.200000000011642</v>
      </c>
      <c r="AK235" s="4">
        <f t="shared" si="80"/>
        <v>0</v>
      </c>
      <c r="AL235" s="4">
        <f t="shared" si="81"/>
        <v>-1663.1999999999971</v>
      </c>
      <c r="AM235" s="4">
        <f t="shared" si="82"/>
        <v>0</v>
      </c>
      <c r="AN235" s="4">
        <f t="shared" si="83"/>
        <v>0</v>
      </c>
      <c r="AO235" s="4">
        <f t="shared" si="84"/>
        <v>-258.29999999999563</v>
      </c>
      <c r="AP235" s="4">
        <f t="shared" si="85"/>
        <v>-693</v>
      </c>
      <c r="AQ235" s="4">
        <f t="shared" si="86"/>
        <v>0</v>
      </c>
      <c r="AR235" s="4">
        <f t="shared" si="87"/>
        <v>0</v>
      </c>
      <c r="AS235" s="4">
        <f t="shared" si="88"/>
        <v>0</v>
      </c>
      <c r="AT235" s="4">
        <f t="shared" si="89"/>
        <v>-2711.7000000000116</v>
      </c>
      <c r="AU235" s="25">
        <f t="shared" si="90"/>
        <v>5.4154849438255255E-3</v>
      </c>
      <c r="AV235" s="31"/>
      <c r="AW235" s="19">
        <v>3.5844673083309818E-2</v>
      </c>
      <c r="AX235" s="19">
        <v>0.96415532691669015</v>
      </c>
    </row>
    <row r="236" spans="2:50" x14ac:dyDescent="0.3">
      <c r="B236" s="3" t="s">
        <v>87</v>
      </c>
      <c r="C236" s="4" t="s">
        <v>1083</v>
      </c>
      <c r="D236" s="3" t="s">
        <v>1124</v>
      </c>
      <c r="E236" s="31"/>
      <c r="F236" s="4">
        <v>4326.8999999999996</v>
      </c>
      <c r="G236" s="4">
        <v>5820.56</v>
      </c>
      <c r="H236" s="4">
        <v>7369.56</v>
      </c>
      <c r="I236" s="4">
        <v>6710.21</v>
      </c>
      <c r="J236" s="4">
        <v>7548.75</v>
      </c>
      <c r="K236" s="4">
        <v>6484.42</v>
      </c>
      <c r="L236" s="4">
        <v>7807.56</v>
      </c>
      <c r="M236" s="4">
        <v>10105.43</v>
      </c>
      <c r="N236" s="4">
        <v>8927.67</v>
      </c>
      <c r="O236" s="4">
        <v>4525.3999999999996</v>
      </c>
      <c r="P236" s="4">
        <v>0</v>
      </c>
      <c r="Q236" s="4">
        <v>0</v>
      </c>
      <c r="R236" s="4">
        <v>69626.460000000006</v>
      </c>
      <c r="S236" s="31"/>
      <c r="T236" s="4">
        <v>4326.8999999999996</v>
      </c>
      <c r="U236" s="4">
        <v>5820.56</v>
      </c>
      <c r="V236" s="4">
        <v>7369.56</v>
      </c>
      <c r="W236" s="4">
        <v>6710.21</v>
      </c>
      <c r="X236" s="4">
        <v>7548.75</v>
      </c>
      <c r="Y236" s="4">
        <v>6484.42</v>
      </c>
      <c r="Z236" s="4">
        <v>7577.56</v>
      </c>
      <c r="AA236" s="4">
        <v>8848.43</v>
      </c>
      <c r="AB236" s="4">
        <v>8047.67</v>
      </c>
      <c r="AC236" s="4">
        <v>4525.3999999999996</v>
      </c>
      <c r="AD236" s="4">
        <v>0</v>
      </c>
      <c r="AE236" s="4">
        <v>0</v>
      </c>
      <c r="AF236" s="4">
        <v>67259.460000000006</v>
      </c>
      <c r="AG236" s="31"/>
      <c r="AH236" s="4">
        <f t="shared" si="77"/>
        <v>0</v>
      </c>
      <c r="AI236" s="4">
        <f t="shared" si="78"/>
        <v>0</v>
      </c>
      <c r="AJ236" s="4">
        <f t="shared" si="79"/>
        <v>0</v>
      </c>
      <c r="AK236" s="4">
        <f t="shared" si="80"/>
        <v>0</v>
      </c>
      <c r="AL236" s="4">
        <f t="shared" si="81"/>
        <v>0</v>
      </c>
      <c r="AM236" s="4">
        <f t="shared" si="82"/>
        <v>0</v>
      </c>
      <c r="AN236" s="4">
        <f t="shared" si="83"/>
        <v>-230</v>
      </c>
      <c r="AO236" s="4">
        <f t="shared" si="84"/>
        <v>-1257</v>
      </c>
      <c r="AP236" s="4">
        <f t="shared" si="85"/>
        <v>-880</v>
      </c>
      <c r="AQ236" s="4">
        <f t="shared" si="86"/>
        <v>0</v>
      </c>
      <c r="AR236" s="4">
        <f t="shared" si="87"/>
        <v>0</v>
      </c>
      <c r="AS236" s="4">
        <f t="shared" si="88"/>
        <v>0</v>
      </c>
      <c r="AT236" s="4">
        <f t="shared" si="89"/>
        <v>-2367</v>
      </c>
      <c r="AU236" s="25">
        <f t="shared" si="90"/>
        <v>3.3995696463671995E-2</v>
      </c>
      <c r="AV236" s="31"/>
      <c r="AW236" s="19" t="s">
        <v>1337</v>
      </c>
      <c r="AX236" s="19">
        <v>1</v>
      </c>
    </row>
    <row r="237" spans="2:50" x14ac:dyDescent="0.3">
      <c r="B237" s="3" t="s">
        <v>652</v>
      </c>
      <c r="C237" s="4" t="s">
        <v>1083</v>
      </c>
      <c r="D237" s="3" t="s">
        <v>1124</v>
      </c>
      <c r="E237" s="31"/>
      <c r="F237" s="4">
        <v>1191.7</v>
      </c>
      <c r="G237" s="4">
        <v>1093.5</v>
      </c>
      <c r="H237" s="4">
        <v>855.2</v>
      </c>
      <c r="I237" s="4">
        <v>1586.6</v>
      </c>
      <c r="J237" s="4">
        <v>3840.9</v>
      </c>
      <c r="K237" s="4">
        <v>6620.2</v>
      </c>
      <c r="L237" s="4">
        <v>5435.8</v>
      </c>
      <c r="M237" s="4">
        <v>5877.7</v>
      </c>
      <c r="N237" s="4">
        <v>4</v>
      </c>
      <c r="O237" s="4">
        <v>0</v>
      </c>
      <c r="P237" s="4">
        <v>0</v>
      </c>
      <c r="Q237" s="4">
        <v>0</v>
      </c>
      <c r="R237" s="4">
        <v>26505.599999999999</v>
      </c>
      <c r="S237" s="31"/>
      <c r="T237" s="4">
        <v>1191.7</v>
      </c>
      <c r="U237" s="4">
        <v>1093.5</v>
      </c>
      <c r="V237" s="4">
        <v>855.2</v>
      </c>
      <c r="W237" s="4">
        <v>1586.6</v>
      </c>
      <c r="X237" s="4">
        <v>3840.9</v>
      </c>
      <c r="Y237" s="4">
        <v>5320</v>
      </c>
      <c r="Z237" s="4">
        <v>5020</v>
      </c>
      <c r="AA237" s="4">
        <v>5254</v>
      </c>
      <c r="AB237" s="4">
        <v>4</v>
      </c>
      <c r="AC237" s="4">
        <v>0</v>
      </c>
      <c r="AD237" s="4">
        <v>0</v>
      </c>
      <c r="AE237" s="4">
        <v>0</v>
      </c>
      <c r="AF237" s="4">
        <v>24165.9</v>
      </c>
      <c r="AG237" s="31"/>
      <c r="AH237" s="4">
        <f t="shared" si="77"/>
        <v>0</v>
      </c>
      <c r="AI237" s="4">
        <f t="shared" si="78"/>
        <v>0</v>
      </c>
      <c r="AJ237" s="4">
        <f t="shared" si="79"/>
        <v>0</v>
      </c>
      <c r="AK237" s="4">
        <f t="shared" si="80"/>
        <v>0</v>
      </c>
      <c r="AL237" s="4">
        <f t="shared" si="81"/>
        <v>0</v>
      </c>
      <c r="AM237" s="4">
        <f t="shared" si="82"/>
        <v>-1300.1999999999998</v>
      </c>
      <c r="AN237" s="4">
        <f t="shared" si="83"/>
        <v>-415.80000000000018</v>
      </c>
      <c r="AO237" s="4">
        <f t="shared" si="84"/>
        <v>-623.69999999999982</v>
      </c>
      <c r="AP237" s="4">
        <f t="shared" si="85"/>
        <v>0</v>
      </c>
      <c r="AQ237" s="4">
        <f t="shared" si="86"/>
        <v>0</v>
      </c>
      <c r="AR237" s="4">
        <f t="shared" si="87"/>
        <v>0</v>
      </c>
      <c r="AS237" s="4">
        <f t="shared" si="88"/>
        <v>0</v>
      </c>
      <c r="AT237" s="4">
        <f t="shared" si="89"/>
        <v>-2339.6999999999971</v>
      </c>
      <c r="AU237" s="25">
        <f t="shared" si="90"/>
        <v>8.8271912350597503E-2</v>
      </c>
      <c r="AV237" s="31"/>
      <c r="AW237" s="19" t="s">
        <v>1337</v>
      </c>
      <c r="AX237" s="19">
        <v>1</v>
      </c>
    </row>
    <row r="238" spans="2:50" x14ac:dyDescent="0.3">
      <c r="B238" s="3" t="s">
        <v>592</v>
      </c>
      <c r="C238" s="4" t="s">
        <v>1083</v>
      </c>
      <c r="D238" s="3" t="s">
        <v>1124</v>
      </c>
      <c r="E238" s="31"/>
      <c r="F238" s="4">
        <v>1016.8</v>
      </c>
      <c r="G238" s="4">
        <v>1606.2</v>
      </c>
      <c r="H238" s="4">
        <v>3929.7</v>
      </c>
      <c r="I238" s="4">
        <v>4861.8</v>
      </c>
      <c r="J238" s="4">
        <v>3201.7</v>
      </c>
      <c r="K238" s="4">
        <v>5696.9</v>
      </c>
      <c r="L238" s="4">
        <v>5403.5</v>
      </c>
      <c r="M238" s="4">
        <v>6191.3</v>
      </c>
      <c r="N238" s="4">
        <v>2438.1</v>
      </c>
      <c r="O238" s="4">
        <v>0</v>
      </c>
      <c r="P238" s="4">
        <v>0</v>
      </c>
      <c r="Q238" s="4">
        <v>0</v>
      </c>
      <c r="R238" s="4">
        <v>34346</v>
      </c>
      <c r="S238" s="31"/>
      <c r="T238" s="4">
        <v>1016.8</v>
      </c>
      <c r="U238" s="4">
        <v>1606.2</v>
      </c>
      <c r="V238" s="4">
        <v>3929.7</v>
      </c>
      <c r="W238" s="4">
        <v>4861.8</v>
      </c>
      <c r="X238" s="4">
        <v>3201.7</v>
      </c>
      <c r="Y238" s="4">
        <v>5456.9</v>
      </c>
      <c r="Z238" s="4">
        <v>5343.5</v>
      </c>
      <c r="AA238" s="4">
        <v>5381.3</v>
      </c>
      <c r="AB238" s="4">
        <v>2438.1</v>
      </c>
      <c r="AC238" s="4">
        <v>0</v>
      </c>
      <c r="AD238" s="4">
        <v>0</v>
      </c>
      <c r="AE238" s="4">
        <v>0</v>
      </c>
      <c r="AF238" s="4">
        <v>33236</v>
      </c>
      <c r="AG238" s="31"/>
      <c r="AH238" s="4">
        <f t="shared" si="77"/>
        <v>0</v>
      </c>
      <c r="AI238" s="4">
        <f t="shared" si="78"/>
        <v>0</v>
      </c>
      <c r="AJ238" s="4">
        <f t="shared" si="79"/>
        <v>0</v>
      </c>
      <c r="AK238" s="4">
        <f t="shared" si="80"/>
        <v>0</v>
      </c>
      <c r="AL238" s="4">
        <f t="shared" si="81"/>
        <v>0</v>
      </c>
      <c r="AM238" s="4">
        <f t="shared" si="82"/>
        <v>-240</v>
      </c>
      <c r="AN238" s="4">
        <f t="shared" si="83"/>
        <v>-60</v>
      </c>
      <c r="AO238" s="4">
        <f t="shared" si="84"/>
        <v>-810</v>
      </c>
      <c r="AP238" s="4">
        <f t="shared" si="85"/>
        <v>0</v>
      </c>
      <c r="AQ238" s="4">
        <f t="shared" si="86"/>
        <v>0</v>
      </c>
      <c r="AR238" s="4">
        <f t="shared" si="87"/>
        <v>0</v>
      </c>
      <c r="AS238" s="4">
        <f t="shared" si="88"/>
        <v>0</v>
      </c>
      <c r="AT238" s="4">
        <f t="shared" si="89"/>
        <v>-1110</v>
      </c>
      <c r="AU238" s="25">
        <f t="shared" si="90"/>
        <v>3.2318173877598555E-2</v>
      </c>
      <c r="AV238" s="31"/>
      <c r="AW238" s="19" t="s">
        <v>1337</v>
      </c>
      <c r="AX238" s="19">
        <v>1</v>
      </c>
    </row>
    <row r="239" spans="2:50" x14ac:dyDescent="0.3">
      <c r="B239" s="3" t="s">
        <v>88</v>
      </c>
      <c r="C239" s="4" t="s">
        <v>1083</v>
      </c>
      <c r="D239" s="3" t="s">
        <v>1124</v>
      </c>
      <c r="E239" s="31"/>
      <c r="F239" s="4">
        <v>359.6</v>
      </c>
      <c r="G239" s="4">
        <v>557.29999999999995</v>
      </c>
      <c r="H239" s="4">
        <v>553.91999999999996</v>
      </c>
      <c r="I239" s="4">
        <v>80.42</v>
      </c>
      <c r="J239" s="4">
        <v>78.42</v>
      </c>
      <c r="K239" s="4">
        <v>754.42</v>
      </c>
      <c r="L239" s="4">
        <v>803.84</v>
      </c>
      <c r="M239" s="4">
        <v>1056.26</v>
      </c>
      <c r="N239" s="4">
        <v>762.84</v>
      </c>
      <c r="O239" s="4">
        <v>0</v>
      </c>
      <c r="P239" s="4">
        <v>0</v>
      </c>
      <c r="Q239" s="4">
        <v>0</v>
      </c>
      <c r="R239" s="4">
        <v>5007.0200000000004</v>
      </c>
      <c r="S239" s="31"/>
      <c r="T239" s="4">
        <v>359.6</v>
      </c>
      <c r="U239" s="4">
        <v>557.29999999999995</v>
      </c>
      <c r="V239" s="4">
        <v>553.91999999999996</v>
      </c>
      <c r="W239" s="4">
        <v>80.42</v>
      </c>
      <c r="X239" s="4">
        <v>78.42</v>
      </c>
      <c r="Y239" s="4">
        <v>594.41999999999996</v>
      </c>
      <c r="Z239" s="4">
        <v>623.84</v>
      </c>
      <c r="AA239" s="4">
        <v>746.26</v>
      </c>
      <c r="AB239" s="4">
        <v>632.84</v>
      </c>
      <c r="AC239" s="4">
        <v>0</v>
      </c>
      <c r="AD239" s="4">
        <v>0</v>
      </c>
      <c r="AE239" s="4">
        <v>0</v>
      </c>
      <c r="AF239" s="4">
        <v>4227.0200000000004</v>
      </c>
      <c r="AG239" s="31"/>
      <c r="AH239" s="4">
        <f t="shared" si="77"/>
        <v>0</v>
      </c>
      <c r="AI239" s="4">
        <f t="shared" si="78"/>
        <v>0</v>
      </c>
      <c r="AJ239" s="4">
        <f t="shared" si="79"/>
        <v>0</v>
      </c>
      <c r="AK239" s="4">
        <f t="shared" si="80"/>
        <v>0</v>
      </c>
      <c r="AL239" s="4">
        <f t="shared" si="81"/>
        <v>0</v>
      </c>
      <c r="AM239" s="4">
        <f t="shared" si="82"/>
        <v>-160</v>
      </c>
      <c r="AN239" s="4">
        <f t="shared" si="83"/>
        <v>-180</v>
      </c>
      <c r="AO239" s="4">
        <f t="shared" si="84"/>
        <v>-310</v>
      </c>
      <c r="AP239" s="4">
        <f t="shared" si="85"/>
        <v>-130</v>
      </c>
      <c r="AQ239" s="4">
        <f t="shared" si="86"/>
        <v>0</v>
      </c>
      <c r="AR239" s="4">
        <f t="shared" si="87"/>
        <v>0</v>
      </c>
      <c r="AS239" s="4">
        <f t="shared" si="88"/>
        <v>0</v>
      </c>
      <c r="AT239" s="4">
        <f t="shared" si="89"/>
        <v>-780</v>
      </c>
      <c r="AU239" s="25">
        <f t="shared" si="90"/>
        <v>0.15578128307855768</v>
      </c>
      <c r="AV239" s="31"/>
      <c r="AW239" s="19" t="s">
        <v>1337</v>
      </c>
      <c r="AX239" s="19">
        <v>1</v>
      </c>
    </row>
    <row r="240" spans="2:50" x14ac:dyDescent="0.3">
      <c r="B240" s="3" t="s">
        <v>17</v>
      </c>
      <c r="C240" s="4" t="s">
        <v>1083</v>
      </c>
      <c r="D240" s="3" t="s">
        <v>1124</v>
      </c>
      <c r="E240" s="31"/>
      <c r="F240" s="4">
        <v>6812.55</v>
      </c>
      <c r="G240" s="4">
        <v>8361.65</v>
      </c>
      <c r="H240" s="4">
        <v>11291.77</v>
      </c>
      <c r="I240" s="4">
        <v>12274.41</v>
      </c>
      <c r="J240" s="4">
        <v>13448.77</v>
      </c>
      <c r="K240" s="4">
        <v>11095.36</v>
      </c>
      <c r="L240" s="4">
        <v>9851.0300000000007</v>
      </c>
      <c r="M240" s="4">
        <v>18353.990000000002</v>
      </c>
      <c r="N240" s="4">
        <v>4634.63</v>
      </c>
      <c r="O240" s="4">
        <v>13500.79</v>
      </c>
      <c r="P240" s="4">
        <v>10548.91</v>
      </c>
      <c r="Q240" s="4">
        <v>10886.21</v>
      </c>
      <c r="R240" s="4">
        <v>131060.07</v>
      </c>
      <c r="S240" s="31"/>
      <c r="T240" s="4">
        <v>6812.55</v>
      </c>
      <c r="U240" s="4">
        <v>8361.65</v>
      </c>
      <c r="V240" s="4">
        <v>11291.77</v>
      </c>
      <c r="W240" s="4">
        <v>12274.41</v>
      </c>
      <c r="X240" s="4">
        <v>13448.77</v>
      </c>
      <c r="Y240" s="4">
        <v>11095.36</v>
      </c>
      <c r="Z240" s="4">
        <v>9851.0300000000007</v>
      </c>
      <c r="AA240" s="4">
        <v>17594.3</v>
      </c>
      <c r="AB240" s="4">
        <v>4634.63</v>
      </c>
      <c r="AC240" s="4">
        <v>13500.79</v>
      </c>
      <c r="AD240" s="4">
        <v>10548.91</v>
      </c>
      <c r="AE240" s="4">
        <v>10886.21</v>
      </c>
      <c r="AF240" s="4">
        <v>130300.38</v>
      </c>
      <c r="AG240" s="31"/>
      <c r="AH240" s="4">
        <f t="shared" si="77"/>
        <v>0</v>
      </c>
      <c r="AI240" s="4">
        <f t="shared" si="78"/>
        <v>0</v>
      </c>
      <c r="AJ240" s="4">
        <f t="shared" si="79"/>
        <v>0</v>
      </c>
      <c r="AK240" s="4">
        <f t="shared" si="80"/>
        <v>0</v>
      </c>
      <c r="AL240" s="4">
        <f t="shared" si="81"/>
        <v>0</v>
      </c>
      <c r="AM240" s="4">
        <f t="shared" si="82"/>
        <v>0</v>
      </c>
      <c r="AN240" s="4">
        <f t="shared" si="83"/>
        <v>0</v>
      </c>
      <c r="AO240" s="4">
        <f t="shared" si="84"/>
        <v>-759.69000000000233</v>
      </c>
      <c r="AP240" s="4">
        <f t="shared" si="85"/>
        <v>0</v>
      </c>
      <c r="AQ240" s="4">
        <f t="shared" si="86"/>
        <v>0</v>
      </c>
      <c r="AR240" s="4">
        <f t="shared" si="87"/>
        <v>0</v>
      </c>
      <c r="AS240" s="4">
        <f t="shared" si="88"/>
        <v>0</v>
      </c>
      <c r="AT240" s="4">
        <f t="shared" si="89"/>
        <v>-759.69000000000233</v>
      </c>
      <c r="AU240" s="25">
        <f t="shared" si="90"/>
        <v>5.7965023214164493E-3</v>
      </c>
      <c r="AV240" s="31"/>
      <c r="AW240" s="19">
        <v>3.5540812699916963E-2</v>
      </c>
      <c r="AX240" s="19">
        <v>0.96445918730008307</v>
      </c>
    </row>
    <row r="241" spans="2:50" x14ac:dyDescent="0.3">
      <c r="B241" s="3" t="s">
        <v>97</v>
      </c>
      <c r="C241" s="4" t="s">
        <v>1083</v>
      </c>
      <c r="D241" s="3" t="s">
        <v>1124</v>
      </c>
      <c r="E241" s="31"/>
      <c r="F241" s="4">
        <v>233.83</v>
      </c>
      <c r="G241" s="4">
        <v>174.18</v>
      </c>
      <c r="H241" s="4">
        <v>417.82</v>
      </c>
      <c r="I241" s="4">
        <v>210.09</v>
      </c>
      <c r="J241" s="4">
        <v>746.05</v>
      </c>
      <c r="K241" s="4">
        <v>838.42</v>
      </c>
      <c r="L241" s="4">
        <v>1106.92</v>
      </c>
      <c r="M241" s="4">
        <v>968.86</v>
      </c>
      <c r="N241" s="4">
        <v>939.7</v>
      </c>
      <c r="O241" s="4">
        <v>0</v>
      </c>
      <c r="P241" s="4">
        <v>0</v>
      </c>
      <c r="Q241" s="4">
        <v>0</v>
      </c>
      <c r="R241" s="4">
        <v>5635.87</v>
      </c>
      <c r="S241" s="31"/>
      <c r="T241" s="4">
        <v>233.83</v>
      </c>
      <c r="U241" s="4">
        <v>174.18</v>
      </c>
      <c r="V241" s="4">
        <v>417.82</v>
      </c>
      <c r="W241" s="4">
        <v>210.09</v>
      </c>
      <c r="X241" s="4">
        <v>746.05</v>
      </c>
      <c r="Y241" s="4">
        <v>838.42</v>
      </c>
      <c r="Z241" s="4">
        <v>780.42</v>
      </c>
      <c r="AA241" s="4">
        <v>556.25</v>
      </c>
      <c r="AB241" s="4">
        <v>939.7</v>
      </c>
      <c r="AC241" s="4">
        <v>0</v>
      </c>
      <c r="AD241" s="4">
        <v>0</v>
      </c>
      <c r="AE241" s="4">
        <v>0</v>
      </c>
      <c r="AF241" s="4">
        <v>4896.76</v>
      </c>
      <c r="AG241" s="31"/>
      <c r="AH241" s="4">
        <f t="shared" si="77"/>
        <v>0</v>
      </c>
      <c r="AI241" s="4">
        <f t="shared" si="78"/>
        <v>0</v>
      </c>
      <c r="AJ241" s="4">
        <f t="shared" si="79"/>
        <v>0</v>
      </c>
      <c r="AK241" s="4">
        <f t="shared" si="80"/>
        <v>0</v>
      </c>
      <c r="AL241" s="4">
        <f t="shared" si="81"/>
        <v>0</v>
      </c>
      <c r="AM241" s="4">
        <f t="shared" si="82"/>
        <v>0</v>
      </c>
      <c r="AN241" s="4">
        <f t="shared" si="83"/>
        <v>-326.50000000000011</v>
      </c>
      <c r="AO241" s="4">
        <f t="shared" si="84"/>
        <v>-412.61</v>
      </c>
      <c r="AP241" s="4">
        <f t="shared" si="85"/>
        <v>0</v>
      </c>
      <c r="AQ241" s="4">
        <f t="shared" si="86"/>
        <v>0</v>
      </c>
      <c r="AR241" s="4">
        <f t="shared" si="87"/>
        <v>0</v>
      </c>
      <c r="AS241" s="4">
        <f t="shared" si="88"/>
        <v>0</v>
      </c>
      <c r="AT241" s="4">
        <f t="shared" si="89"/>
        <v>-739.10999999999967</v>
      </c>
      <c r="AU241" s="25">
        <f t="shared" si="90"/>
        <v>0.1311439050226495</v>
      </c>
      <c r="AV241" s="31"/>
      <c r="AW241" s="19">
        <v>1</v>
      </c>
      <c r="AX241" s="19" t="s">
        <v>1337</v>
      </c>
    </row>
    <row r="242" spans="2:50" x14ac:dyDescent="0.3">
      <c r="B242" s="3" t="s">
        <v>18</v>
      </c>
      <c r="C242" s="4" t="s">
        <v>1083</v>
      </c>
      <c r="D242" s="3" t="s">
        <v>1124</v>
      </c>
      <c r="E242" s="31"/>
      <c r="F242" s="4">
        <v>54378.28</v>
      </c>
      <c r="G242" s="4">
        <v>62519.72</v>
      </c>
      <c r="H242" s="4">
        <v>88523.49</v>
      </c>
      <c r="I242" s="4">
        <v>63574.29</v>
      </c>
      <c r="J242" s="4">
        <v>75347.360000000001</v>
      </c>
      <c r="K242" s="4">
        <v>63996.18</v>
      </c>
      <c r="L242" s="4">
        <v>56404.5</v>
      </c>
      <c r="M242" s="4">
        <v>62678.93</v>
      </c>
      <c r="N242" s="4">
        <v>67968.09</v>
      </c>
      <c r="O242" s="4">
        <v>5169.1400000000003</v>
      </c>
      <c r="P242" s="4">
        <v>4325.3500000000004</v>
      </c>
      <c r="Q242" s="4">
        <v>4066.46</v>
      </c>
      <c r="R242" s="4">
        <v>608951.79</v>
      </c>
      <c r="S242" s="31"/>
      <c r="T242" s="4">
        <v>54378.28</v>
      </c>
      <c r="U242" s="4">
        <v>62519.72</v>
      </c>
      <c r="V242" s="4">
        <v>88112.49</v>
      </c>
      <c r="W242" s="4">
        <v>63574.29</v>
      </c>
      <c r="X242" s="4">
        <v>75347.360000000001</v>
      </c>
      <c r="Y242" s="4">
        <v>63996.18</v>
      </c>
      <c r="Z242" s="4">
        <v>56404.5</v>
      </c>
      <c r="AA242" s="4">
        <v>62678.93</v>
      </c>
      <c r="AB242" s="4">
        <v>67968.09</v>
      </c>
      <c r="AC242" s="4">
        <v>5169.1400000000003</v>
      </c>
      <c r="AD242" s="4">
        <v>4325.3500000000004</v>
      </c>
      <c r="AE242" s="4">
        <v>4066.46</v>
      </c>
      <c r="AF242" s="4">
        <v>608540.79</v>
      </c>
      <c r="AG242" s="31"/>
      <c r="AH242" s="4">
        <f t="shared" si="77"/>
        <v>0</v>
      </c>
      <c r="AI242" s="4">
        <f t="shared" si="78"/>
        <v>0</v>
      </c>
      <c r="AJ242" s="4">
        <f t="shared" si="79"/>
        <v>-411</v>
      </c>
      <c r="AK242" s="4">
        <f t="shared" si="80"/>
        <v>0</v>
      </c>
      <c r="AL242" s="4">
        <f t="shared" si="81"/>
        <v>0</v>
      </c>
      <c r="AM242" s="4">
        <f t="shared" si="82"/>
        <v>0</v>
      </c>
      <c r="AN242" s="4">
        <f t="shared" si="83"/>
        <v>0</v>
      </c>
      <c r="AO242" s="4">
        <f t="shared" si="84"/>
        <v>0</v>
      </c>
      <c r="AP242" s="4">
        <f t="shared" si="85"/>
        <v>0</v>
      </c>
      <c r="AQ242" s="4">
        <f t="shared" si="86"/>
        <v>0</v>
      </c>
      <c r="AR242" s="4">
        <f t="shared" si="87"/>
        <v>0</v>
      </c>
      <c r="AS242" s="4">
        <f t="shared" si="88"/>
        <v>0</v>
      </c>
      <c r="AT242" s="4">
        <f t="shared" si="89"/>
        <v>-411</v>
      </c>
      <c r="AU242" s="25">
        <f t="shared" si="90"/>
        <v>6.7493027650021358E-4</v>
      </c>
      <c r="AV242" s="31"/>
      <c r="AW242" s="19" t="s">
        <v>1337</v>
      </c>
      <c r="AX242" s="19">
        <v>1</v>
      </c>
    </row>
    <row r="243" spans="2:50" x14ac:dyDescent="0.3">
      <c r="B243" s="3" t="s">
        <v>677</v>
      </c>
      <c r="C243" s="4" t="s">
        <v>1083</v>
      </c>
      <c r="D243" s="3" t="s">
        <v>1124</v>
      </c>
      <c r="E243" s="31"/>
      <c r="F243" s="4">
        <v>0</v>
      </c>
      <c r="G243" s="4">
        <v>0</v>
      </c>
      <c r="H243" s="4">
        <v>0</v>
      </c>
      <c r="I243" s="4">
        <v>0</v>
      </c>
      <c r="J243" s="4">
        <v>160</v>
      </c>
      <c r="K243" s="4">
        <v>260</v>
      </c>
      <c r="L243" s="4">
        <v>650</v>
      </c>
      <c r="M243" s="4">
        <v>420</v>
      </c>
      <c r="N243" s="4">
        <v>570</v>
      </c>
      <c r="O243" s="4">
        <v>640</v>
      </c>
      <c r="P243" s="4">
        <v>570</v>
      </c>
      <c r="Q243" s="4">
        <v>0</v>
      </c>
      <c r="R243" s="4">
        <v>3270</v>
      </c>
      <c r="S243" s="31"/>
      <c r="T243" s="4">
        <v>0</v>
      </c>
      <c r="U243" s="4">
        <v>0</v>
      </c>
      <c r="V243" s="4">
        <v>0</v>
      </c>
      <c r="W243" s="4">
        <v>0</v>
      </c>
      <c r="X243" s="4">
        <v>160</v>
      </c>
      <c r="Y243" s="4">
        <v>160</v>
      </c>
      <c r="Z243" s="4">
        <v>500</v>
      </c>
      <c r="AA243" s="4">
        <v>420</v>
      </c>
      <c r="AB243" s="4">
        <v>570</v>
      </c>
      <c r="AC243" s="4">
        <v>640</v>
      </c>
      <c r="AD243" s="4">
        <v>570</v>
      </c>
      <c r="AE243" s="4">
        <v>0</v>
      </c>
      <c r="AF243" s="4">
        <v>3020</v>
      </c>
      <c r="AG243" s="31"/>
      <c r="AH243" s="4">
        <f t="shared" si="77"/>
        <v>0</v>
      </c>
      <c r="AI243" s="4">
        <f t="shared" si="78"/>
        <v>0</v>
      </c>
      <c r="AJ243" s="4">
        <f t="shared" si="79"/>
        <v>0</v>
      </c>
      <c r="AK243" s="4">
        <f t="shared" si="80"/>
        <v>0</v>
      </c>
      <c r="AL243" s="4">
        <f t="shared" si="81"/>
        <v>0</v>
      </c>
      <c r="AM243" s="4">
        <f t="shared" si="82"/>
        <v>-100</v>
      </c>
      <c r="AN243" s="4">
        <f t="shared" si="83"/>
        <v>-150</v>
      </c>
      <c r="AO243" s="4">
        <f t="shared" si="84"/>
        <v>0</v>
      </c>
      <c r="AP243" s="4">
        <f t="shared" si="85"/>
        <v>0</v>
      </c>
      <c r="AQ243" s="4">
        <f t="shared" si="86"/>
        <v>0</v>
      </c>
      <c r="AR243" s="4">
        <f t="shared" si="87"/>
        <v>0</v>
      </c>
      <c r="AS243" s="4">
        <f t="shared" si="88"/>
        <v>0</v>
      </c>
      <c r="AT243" s="4">
        <f t="shared" si="89"/>
        <v>-250</v>
      </c>
      <c r="AU243" s="25">
        <f t="shared" si="90"/>
        <v>7.64525993883792E-2</v>
      </c>
      <c r="AV243" s="31"/>
      <c r="AW243" s="19" t="s">
        <v>1337</v>
      </c>
      <c r="AX243" s="19">
        <v>1</v>
      </c>
    </row>
    <row r="244" spans="2:50" x14ac:dyDescent="0.3">
      <c r="B244" s="3" t="s">
        <v>962</v>
      </c>
      <c r="C244" s="4" t="s">
        <v>1083</v>
      </c>
      <c r="D244" s="3" t="s">
        <v>1124</v>
      </c>
      <c r="E244" s="31"/>
      <c r="F244" s="4">
        <v>5431.54</v>
      </c>
      <c r="G244" s="4">
        <v>9329.36</v>
      </c>
      <c r="H244" s="4">
        <v>14811.73</v>
      </c>
      <c r="I244" s="4">
        <v>11566.63</v>
      </c>
      <c r="J244" s="4">
        <v>17105.64</v>
      </c>
      <c r="K244" s="4">
        <v>11489.17</v>
      </c>
      <c r="L244" s="4">
        <v>0</v>
      </c>
      <c r="M244" s="4">
        <v>13654.86</v>
      </c>
      <c r="N244" s="4">
        <v>15458.74</v>
      </c>
      <c r="O244" s="4">
        <v>11436.91</v>
      </c>
      <c r="P244" s="4">
        <v>9134.6299999999992</v>
      </c>
      <c r="Q244" s="4">
        <v>7262.74</v>
      </c>
      <c r="R244" s="4">
        <v>126681.95</v>
      </c>
      <c r="S244" s="31"/>
      <c r="T244" s="4">
        <v>5431.54</v>
      </c>
      <c r="U244" s="4">
        <v>9329.36</v>
      </c>
      <c r="V244" s="4">
        <v>14811.73</v>
      </c>
      <c r="W244" s="4">
        <v>11566.63</v>
      </c>
      <c r="X244" s="4">
        <v>17105.64</v>
      </c>
      <c r="Y244" s="4">
        <v>11374.23</v>
      </c>
      <c r="Z244" s="4">
        <v>0</v>
      </c>
      <c r="AA244" s="4">
        <v>13564.18</v>
      </c>
      <c r="AB244" s="4">
        <v>15458.74</v>
      </c>
      <c r="AC244" s="4">
        <v>11436.91</v>
      </c>
      <c r="AD244" s="4">
        <v>9134.6299999999992</v>
      </c>
      <c r="AE244" s="4">
        <v>7262.74</v>
      </c>
      <c r="AF244" s="4">
        <v>126476.33</v>
      </c>
      <c r="AG244" s="31"/>
      <c r="AH244" s="4">
        <f t="shared" si="77"/>
        <v>0</v>
      </c>
      <c r="AI244" s="4">
        <f t="shared" si="78"/>
        <v>0</v>
      </c>
      <c r="AJ244" s="4">
        <f t="shared" si="79"/>
        <v>0</v>
      </c>
      <c r="AK244" s="4">
        <f t="shared" si="80"/>
        <v>0</v>
      </c>
      <c r="AL244" s="4">
        <f t="shared" si="81"/>
        <v>0</v>
      </c>
      <c r="AM244" s="4">
        <f t="shared" si="82"/>
        <v>-114.94000000000051</v>
      </c>
      <c r="AN244" s="4">
        <f t="shared" si="83"/>
        <v>0</v>
      </c>
      <c r="AO244" s="4">
        <f t="shared" si="84"/>
        <v>-90.680000000000291</v>
      </c>
      <c r="AP244" s="4">
        <f t="shared" si="85"/>
        <v>0</v>
      </c>
      <c r="AQ244" s="4">
        <f t="shared" si="86"/>
        <v>0</v>
      </c>
      <c r="AR244" s="4">
        <f t="shared" si="87"/>
        <v>0</v>
      </c>
      <c r="AS244" s="4">
        <f t="shared" si="88"/>
        <v>0</v>
      </c>
      <c r="AT244" s="4">
        <f t="shared" si="89"/>
        <v>-205.61999999999534</v>
      </c>
      <c r="AU244" s="25">
        <f t="shared" si="90"/>
        <v>1.6231199472379085E-3</v>
      </c>
      <c r="AV244" s="31"/>
      <c r="AW244" s="19" t="s">
        <v>1337</v>
      </c>
      <c r="AX244" s="19">
        <v>1</v>
      </c>
    </row>
    <row r="245" spans="2:50" x14ac:dyDescent="0.3">
      <c r="B245" s="3" t="s">
        <v>90</v>
      </c>
      <c r="C245" s="4" t="s">
        <v>1083</v>
      </c>
      <c r="D245" s="3" t="s">
        <v>1124</v>
      </c>
      <c r="E245" s="31"/>
      <c r="F245" s="4">
        <v>4135.59</v>
      </c>
      <c r="G245" s="4">
        <v>11220.37</v>
      </c>
      <c r="H245" s="4">
        <v>10986.02</v>
      </c>
      <c r="I245" s="4">
        <v>9802.9599999999991</v>
      </c>
      <c r="J245" s="4">
        <v>19706.02</v>
      </c>
      <c r="K245" s="4">
        <v>14364.91</v>
      </c>
      <c r="L245" s="4">
        <v>0</v>
      </c>
      <c r="M245" s="4">
        <v>5220.3</v>
      </c>
      <c r="N245" s="4">
        <v>10310.459999999999</v>
      </c>
      <c r="O245" s="4">
        <v>13584.58</v>
      </c>
      <c r="P245" s="4">
        <v>5959.32</v>
      </c>
      <c r="Q245" s="4">
        <v>5542.28</v>
      </c>
      <c r="R245" s="4">
        <v>110832.81</v>
      </c>
      <c r="S245" s="31"/>
      <c r="T245" s="4">
        <v>4135.59</v>
      </c>
      <c r="U245" s="4">
        <v>11220.37</v>
      </c>
      <c r="V245" s="4">
        <v>10986.02</v>
      </c>
      <c r="W245" s="4">
        <v>9802.9599999999991</v>
      </c>
      <c r="X245" s="4">
        <v>19548.34</v>
      </c>
      <c r="Y245" s="4">
        <v>14364.91</v>
      </c>
      <c r="Z245" s="4">
        <v>0</v>
      </c>
      <c r="AA245" s="4">
        <v>5220.3</v>
      </c>
      <c r="AB245" s="4">
        <v>10310.459999999999</v>
      </c>
      <c r="AC245" s="4">
        <v>13584.58</v>
      </c>
      <c r="AD245" s="4">
        <v>5959.32</v>
      </c>
      <c r="AE245" s="4">
        <v>5542.28</v>
      </c>
      <c r="AF245" s="4">
        <v>110675.13</v>
      </c>
      <c r="AG245" s="31"/>
      <c r="AH245" s="4">
        <f t="shared" si="77"/>
        <v>0</v>
      </c>
      <c r="AI245" s="4">
        <f t="shared" si="78"/>
        <v>0</v>
      </c>
      <c r="AJ245" s="4">
        <f t="shared" si="79"/>
        <v>0</v>
      </c>
      <c r="AK245" s="4">
        <f t="shared" si="80"/>
        <v>0</v>
      </c>
      <c r="AL245" s="4">
        <f t="shared" si="81"/>
        <v>-157.68000000000029</v>
      </c>
      <c r="AM245" s="4">
        <f t="shared" si="82"/>
        <v>0</v>
      </c>
      <c r="AN245" s="4">
        <f t="shared" si="83"/>
        <v>0</v>
      </c>
      <c r="AO245" s="4">
        <f t="shared" si="84"/>
        <v>0</v>
      </c>
      <c r="AP245" s="4">
        <f t="shared" si="85"/>
        <v>0</v>
      </c>
      <c r="AQ245" s="4">
        <f t="shared" si="86"/>
        <v>0</v>
      </c>
      <c r="AR245" s="4">
        <f t="shared" si="87"/>
        <v>0</v>
      </c>
      <c r="AS245" s="4">
        <f t="shared" si="88"/>
        <v>0</v>
      </c>
      <c r="AT245" s="4">
        <f t="shared" si="89"/>
        <v>-157.67999999999302</v>
      </c>
      <c r="AU245" s="25">
        <f t="shared" si="90"/>
        <v>1.4226834093622007E-3</v>
      </c>
      <c r="AV245" s="31"/>
      <c r="AW245" s="19" t="s">
        <v>1337</v>
      </c>
      <c r="AX245" s="19">
        <v>1</v>
      </c>
    </row>
    <row r="246" spans="2:50" x14ac:dyDescent="0.3">
      <c r="B246" s="3" t="s">
        <v>91</v>
      </c>
      <c r="C246" s="4" t="s">
        <v>1083</v>
      </c>
      <c r="D246" s="3" t="s">
        <v>1124</v>
      </c>
      <c r="E246" s="31"/>
      <c r="F246" s="4">
        <v>3792.23</v>
      </c>
      <c r="G246" s="4">
        <v>4543.13</v>
      </c>
      <c r="H246" s="4">
        <v>9029.27</v>
      </c>
      <c r="I246" s="4">
        <v>13282.44</v>
      </c>
      <c r="J246" s="4">
        <v>18499.87</v>
      </c>
      <c r="K246" s="4">
        <v>12045.87</v>
      </c>
      <c r="L246" s="4">
        <v>12981.85</v>
      </c>
      <c r="M246" s="4">
        <v>14860.18</v>
      </c>
      <c r="N246" s="4">
        <v>15716.97</v>
      </c>
      <c r="O246" s="4">
        <v>10357.68</v>
      </c>
      <c r="P246" s="4">
        <v>0</v>
      </c>
      <c r="Q246" s="4">
        <v>8478.0300000000007</v>
      </c>
      <c r="R246" s="4">
        <v>123587.52</v>
      </c>
      <c r="S246" s="31"/>
      <c r="T246" s="4">
        <v>3792.23</v>
      </c>
      <c r="U246" s="4">
        <v>4543.13</v>
      </c>
      <c r="V246" s="4">
        <v>9029.27</v>
      </c>
      <c r="W246" s="4">
        <v>13282.44</v>
      </c>
      <c r="X246" s="4">
        <v>18468.57</v>
      </c>
      <c r="Y246" s="4">
        <v>12045.87</v>
      </c>
      <c r="Z246" s="4">
        <v>12931.1</v>
      </c>
      <c r="AA246" s="4">
        <v>14860.18</v>
      </c>
      <c r="AB246" s="4">
        <v>15658.55</v>
      </c>
      <c r="AC246" s="4">
        <v>10357.68</v>
      </c>
      <c r="AD246" s="4">
        <v>0</v>
      </c>
      <c r="AE246" s="4">
        <v>8478.0300000000007</v>
      </c>
      <c r="AF246" s="4">
        <v>123447.05</v>
      </c>
      <c r="AG246" s="31"/>
      <c r="AH246" s="4">
        <f t="shared" si="77"/>
        <v>0</v>
      </c>
      <c r="AI246" s="4">
        <f t="shared" si="78"/>
        <v>0</v>
      </c>
      <c r="AJ246" s="4">
        <f t="shared" si="79"/>
        <v>0</v>
      </c>
      <c r="AK246" s="4">
        <f t="shared" si="80"/>
        <v>0</v>
      </c>
      <c r="AL246" s="4">
        <f t="shared" si="81"/>
        <v>-31.299999999999272</v>
      </c>
      <c r="AM246" s="4">
        <f t="shared" si="82"/>
        <v>0</v>
      </c>
      <c r="AN246" s="4">
        <f t="shared" si="83"/>
        <v>-50.75</v>
      </c>
      <c r="AO246" s="4">
        <f t="shared" si="84"/>
        <v>0</v>
      </c>
      <c r="AP246" s="4">
        <f t="shared" si="85"/>
        <v>-58.420000000000073</v>
      </c>
      <c r="AQ246" s="4">
        <f t="shared" si="86"/>
        <v>0</v>
      </c>
      <c r="AR246" s="4">
        <f t="shared" si="87"/>
        <v>0</v>
      </c>
      <c r="AS246" s="4">
        <f t="shared" si="88"/>
        <v>0</v>
      </c>
      <c r="AT246" s="4">
        <f t="shared" si="89"/>
        <v>-140.47000000000116</v>
      </c>
      <c r="AU246" s="25">
        <f t="shared" si="90"/>
        <v>1.1366034369813486E-3</v>
      </c>
      <c r="AV246" s="31"/>
      <c r="AW246" s="19">
        <v>0.38442372036733502</v>
      </c>
      <c r="AX246" s="19">
        <v>0.61557627963266492</v>
      </c>
    </row>
    <row r="247" spans="2:50" x14ac:dyDescent="0.3">
      <c r="B247" s="3" t="s">
        <v>626</v>
      </c>
      <c r="C247" s="4" t="s">
        <v>1083</v>
      </c>
      <c r="D247" s="3" t="s">
        <v>1124</v>
      </c>
      <c r="E247" s="31"/>
      <c r="F247" s="4">
        <v>2867.92</v>
      </c>
      <c r="G247" s="4">
        <v>3237.96</v>
      </c>
      <c r="H247" s="4">
        <v>3996.46</v>
      </c>
      <c r="I247" s="4">
        <v>4192.8900000000003</v>
      </c>
      <c r="J247" s="4">
        <v>4284.78</v>
      </c>
      <c r="K247" s="4">
        <v>3491.37</v>
      </c>
      <c r="L247" s="4">
        <v>4142.7700000000004</v>
      </c>
      <c r="M247" s="4">
        <v>4010.04</v>
      </c>
      <c r="N247" s="4">
        <v>1912.37</v>
      </c>
      <c r="O247" s="4">
        <v>0</v>
      </c>
      <c r="P247" s="4">
        <v>0</v>
      </c>
      <c r="Q247" s="4">
        <v>0</v>
      </c>
      <c r="R247" s="4">
        <v>32136.560000000001</v>
      </c>
      <c r="S247" s="31"/>
      <c r="T247" s="4">
        <v>2867.92</v>
      </c>
      <c r="U247" s="4">
        <v>3178.24</v>
      </c>
      <c r="V247" s="4">
        <v>3996.46</v>
      </c>
      <c r="W247" s="4">
        <v>4192.8900000000003</v>
      </c>
      <c r="X247" s="4">
        <v>4284.78</v>
      </c>
      <c r="Y247" s="4">
        <v>3491.37</v>
      </c>
      <c r="Z247" s="4">
        <v>4142.7700000000004</v>
      </c>
      <c r="AA247" s="4">
        <v>4010.04</v>
      </c>
      <c r="AB247" s="4">
        <v>1912.37</v>
      </c>
      <c r="AC247" s="4">
        <v>0</v>
      </c>
      <c r="AD247" s="4">
        <v>0</v>
      </c>
      <c r="AE247" s="4">
        <v>0</v>
      </c>
      <c r="AF247" s="4">
        <v>32076.84</v>
      </c>
      <c r="AG247" s="31"/>
      <c r="AH247" s="4">
        <f t="shared" si="77"/>
        <v>0</v>
      </c>
      <c r="AI247" s="4">
        <f t="shared" si="78"/>
        <v>-59.720000000000255</v>
      </c>
      <c r="AJ247" s="4">
        <f t="shared" si="79"/>
        <v>0</v>
      </c>
      <c r="AK247" s="4">
        <f t="shared" si="80"/>
        <v>0</v>
      </c>
      <c r="AL247" s="4">
        <f t="shared" si="81"/>
        <v>0</v>
      </c>
      <c r="AM247" s="4">
        <f t="shared" si="82"/>
        <v>0</v>
      </c>
      <c r="AN247" s="4">
        <f t="shared" si="83"/>
        <v>0</v>
      </c>
      <c r="AO247" s="4">
        <f t="shared" si="84"/>
        <v>0</v>
      </c>
      <c r="AP247" s="4">
        <f t="shared" si="85"/>
        <v>0</v>
      </c>
      <c r="AQ247" s="4">
        <f t="shared" si="86"/>
        <v>0</v>
      </c>
      <c r="AR247" s="4">
        <f t="shared" si="87"/>
        <v>0</v>
      </c>
      <c r="AS247" s="4">
        <f t="shared" si="88"/>
        <v>0</v>
      </c>
      <c r="AT247" s="4">
        <f t="shared" si="89"/>
        <v>-59.720000000001164</v>
      </c>
      <c r="AU247" s="25">
        <f t="shared" si="90"/>
        <v>1.8583196210173447E-3</v>
      </c>
      <c r="AV247" s="31"/>
      <c r="AW247" s="19">
        <v>1</v>
      </c>
      <c r="AX247" s="19" t="s">
        <v>1337</v>
      </c>
    </row>
    <row r="248" spans="2:50" x14ac:dyDescent="0.3">
      <c r="B248" s="3" t="s">
        <v>95</v>
      </c>
      <c r="C248" s="4" t="s">
        <v>1083</v>
      </c>
      <c r="D248" s="3" t="s">
        <v>1124</v>
      </c>
      <c r="E248" s="31"/>
      <c r="F248" s="4">
        <v>21</v>
      </c>
      <c r="G248" s="4">
        <v>75</v>
      </c>
      <c r="H248" s="4">
        <v>171</v>
      </c>
      <c r="I248" s="4">
        <v>93</v>
      </c>
      <c r="J248" s="4">
        <v>80</v>
      </c>
      <c r="K248" s="4">
        <v>125.14</v>
      </c>
      <c r="L248" s="4">
        <v>135.28</v>
      </c>
      <c r="M248" s="4">
        <v>239.42</v>
      </c>
      <c r="N248" s="4">
        <v>251.26</v>
      </c>
      <c r="O248" s="4">
        <v>0</v>
      </c>
      <c r="P248" s="4">
        <v>0</v>
      </c>
      <c r="Q248" s="4">
        <v>0</v>
      </c>
      <c r="R248" s="4">
        <v>1191.0999999999999</v>
      </c>
      <c r="S248" s="31"/>
      <c r="T248" s="4">
        <v>21</v>
      </c>
      <c r="U248" s="4">
        <v>75</v>
      </c>
      <c r="V248" s="4">
        <v>171</v>
      </c>
      <c r="W248" s="4">
        <v>93</v>
      </c>
      <c r="X248" s="4">
        <v>80</v>
      </c>
      <c r="Y248" s="4">
        <v>125.14</v>
      </c>
      <c r="Z248" s="4">
        <v>135.28</v>
      </c>
      <c r="AA248" s="4">
        <v>225.35</v>
      </c>
      <c r="AB248" s="4">
        <v>236.26</v>
      </c>
      <c r="AC248" s="4">
        <v>0</v>
      </c>
      <c r="AD248" s="4">
        <v>0</v>
      </c>
      <c r="AE248" s="4">
        <v>0</v>
      </c>
      <c r="AF248" s="4">
        <v>1162.03</v>
      </c>
      <c r="AG248" s="31"/>
      <c r="AH248" s="4">
        <f t="shared" si="77"/>
        <v>0</v>
      </c>
      <c r="AI248" s="4">
        <f t="shared" si="78"/>
        <v>0</v>
      </c>
      <c r="AJ248" s="4">
        <f t="shared" si="79"/>
        <v>0</v>
      </c>
      <c r="AK248" s="4">
        <f t="shared" si="80"/>
        <v>0</v>
      </c>
      <c r="AL248" s="4">
        <f t="shared" si="81"/>
        <v>0</v>
      </c>
      <c r="AM248" s="4">
        <f t="shared" si="82"/>
        <v>0</v>
      </c>
      <c r="AN248" s="4">
        <f t="shared" si="83"/>
        <v>0</v>
      </c>
      <c r="AO248" s="4">
        <f t="shared" si="84"/>
        <v>-14.069999999999993</v>
      </c>
      <c r="AP248" s="4">
        <f t="shared" si="85"/>
        <v>-15</v>
      </c>
      <c r="AQ248" s="4">
        <f t="shared" si="86"/>
        <v>0</v>
      </c>
      <c r="AR248" s="4">
        <f t="shared" si="87"/>
        <v>0</v>
      </c>
      <c r="AS248" s="4">
        <f t="shared" si="88"/>
        <v>0</v>
      </c>
      <c r="AT248" s="4">
        <f t="shared" si="89"/>
        <v>-29.069999999999936</v>
      </c>
      <c r="AU248" s="25">
        <f t="shared" si="90"/>
        <v>2.4406011250104893E-2</v>
      </c>
      <c r="AV248" s="31"/>
      <c r="AW248" s="19">
        <v>0.48400412796697612</v>
      </c>
      <c r="AX248" s="19">
        <v>0.51599587203302388</v>
      </c>
    </row>
    <row r="249" spans="2:50" x14ac:dyDescent="0.3">
      <c r="B249" s="3" t="s">
        <v>612</v>
      </c>
      <c r="C249" s="4" t="s">
        <v>1083</v>
      </c>
      <c r="D249" s="3" t="s">
        <v>1124</v>
      </c>
      <c r="E249" s="31"/>
      <c r="F249" s="4">
        <v>17</v>
      </c>
      <c r="G249" s="4">
        <v>11.26</v>
      </c>
      <c r="H249" s="4">
        <v>35.89</v>
      </c>
      <c r="I249" s="4">
        <v>30.63</v>
      </c>
      <c r="J249" s="4">
        <v>50</v>
      </c>
      <c r="K249" s="4">
        <v>51.78</v>
      </c>
      <c r="L249" s="4">
        <v>92.36</v>
      </c>
      <c r="M249" s="4">
        <v>51</v>
      </c>
      <c r="N249" s="4">
        <v>68.209999999999994</v>
      </c>
      <c r="O249" s="4">
        <v>0</v>
      </c>
      <c r="P249" s="4">
        <v>0</v>
      </c>
      <c r="Q249" s="4">
        <v>0</v>
      </c>
      <c r="R249" s="4">
        <v>408.13</v>
      </c>
      <c r="S249" s="31"/>
      <c r="T249" s="4">
        <v>17</v>
      </c>
      <c r="U249" s="4">
        <v>11.26</v>
      </c>
      <c r="V249" s="4">
        <v>35.89</v>
      </c>
      <c r="W249" s="4">
        <v>30.63</v>
      </c>
      <c r="X249" s="4">
        <v>50</v>
      </c>
      <c r="Y249" s="4">
        <v>51.78</v>
      </c>
      <c r="Z249" s="4">
        <v>92.36</v>
      </c>
      <c r="AA249" s="4">
        <v>51</v>
      </c>
      <c r="AB249" s="4">
        <v>54.14</v>
      </c>
      <c r="AC249" s="4">
        <v>0</v>
      </c>
      <c r="AD249" s="4">
        <v>0</v>
      </c>
      <c r="AE249" s="4">
        <v>0</v>
      </c>
      <c r="AF249" s="4">
        <v>394.06</v>
      </c>
      <c r="AG249" s="31"/>
      <c r="AH249" s="4">
        <f t="shared" ref="AH249:AH312" si="91">T249-F249</f>
        <v>0</v>
      </c>
      <c r="AI249" s="4">
        <f t="shared" ref="AI249:AI312" si="92">U249-G249</f>
        <v>0</v>
      </c>
      <c r="AJ249" s="4">
        <f t="shared" ref="AJ249:AJ312" si="93">V249-H249</f>
        <v>0</v>
      </c>
      <c r="AK249" s="4">
        <f t="shared" ref="AK249:AK312" si="94">W249-I249</f>
        <v>0</v>
      </c>
      <c r="AL249" s="4">
        <f t="shared" ref="AL249:AL312" si="95">X249-J249</f>
        <v>0</v>
      </c>
      <c r="AM249" s="4">
        <f t="shared" ref="AM249:AM312" si="96">Y249-K249</f>
        <v>0</v>
      </c>
      <c r="AN249" s="4">
        <f t="shared" ref="AN249:AN312" si="97">Z249-L249</f>
        <v>0</v>
      </c>
      <c r="AO249" s="4">
        <f t="shared" ref="AO249:AO312" si="98">AA249-M249</f>
        <v>0</v>
      </c>
      <c r="AP249" s="4">
        <f t="shared" ref="AP249:AP312" si="99">AB249-N249</f>
        <v>-14.069999999999993</v>
      </c>
      <c r="AQ249" s="4">
        <f t="shared" ref="AQ249:AQ312" si="100">AC249-O249</f>
        <v>0</v>
      </c>
      <c r="AR249" s="4">
        <f t="shared" ref="AR249:AR312" si="101">AD249-P249</f>
        <v>0</v>
      </c>
      <c r="AS249" s="4">
        <f t="shared" ref="AS249:AS312" si="102">AE249-Q249</f>
        <v>0</v>
      </c>
      <c r="AT249" s="4">
        <f t="shared" ref="AT249:AT312" si="103">AF249-R249</f>
        <v>-14.069999999999993</v>
      </c>
      <c r="AU249" s="25">
        <f t="shared" ref="AU249:AU312" si="104">((AT249*-1)*100%)/R249</f>
        <v>3.4474309656236969E-2</v>
      </c>
      <c r="AV249" s="31"/>
      <c r="AW249" s="19">
        <v>1</v>
      </c>
      <c r="AX249" s="19" t="s">
        <v>1337</v>
      </c>
    </row>
    <row r="250" spans="2:50" x14ac:dyDescent="0.3">
      <c r="B250" s="3" t="s">
        <v>86</v>
      </c>
      <c r="C250" s="4" t="s">
        <v>1083</v>
      </c>
      <c r="D250" s="3" t="s">
        <v>1124</v>
      </c>
      <c r="E250" s="31"/>
      <c r="F250" s="4">
        <v>1484.71</v>
      </c>
      <c r="G250" s="4">
        <v>1535.38</v>
      </c>
      <c r="H250" s="4">
        <v>1850.24</v>
      </c>
      <c r="I250" s="4">
        <v>1648.79</v>
      </c>
      <c r="J250" s="4">
        <v>165</v>
      </c>
      <c r="K250" s="4">
        <v>46</v>
      </c>
      <c r="L250" s="4">
        <v>28</v>
      </c>
      <c r="M250" s="4">
        <v>82</v>
      </c>
      <c r="N250" s="4">
        <v>122.4</v>
      </c>
      <c r="O250" s="4">
        <v>0</v>
      </c>
      <c r="P250" s="4">
        <v>0</v>
      </c>
      <c r="Q250" s="4">
        <v>0</v>
      </c>
      <c r="R250" s="4">
        <v>6962.52</v>
      </c>
      <c r="S250" s="31"/>
      <c r="T250" s="4">
        <v>1475.37</v>
      </c>
      <c r="U250" s="4">
        <v>1535.38</v>
      </c>
      <c r="V250" s="4">
        <v>1850.24</v>
      </c>
      <c r="W250" s="4">
        <v>1648.79</v>
      </c>
      <c r="X250" s="4">
        <v>165</v>
      </c>
      <c r="Y250" s="4">
        <v>46</v>
      </c>
      <c r="Z250" s="4">
        <v>28</v>
      </c>
      <c r="AA250" s="4">
        <v>82</v>
      </c>
      <c r="AB250" s="4">
        <v>122.4</v>
      </c>
      <c r="AC250" s="4">
        <v>0</v>
      </c>
      <c r="AD250" s="4">
        <v>0</v>
      </c>
      <c r="AE250" s="4">
        <v>0</v>
      </c>
      <c r="AF250" s="4">
        <v>6953.18</v>
      </c>
      <c r="AG250" s="31"/>
      <c r="AH250" s="4">
        <f t="shared" si="91"/>
        <v>-9.3400000000001455</v>
      </c>
      <c r="AI250" s="4">
        <f t="shared" si="92"/>
        <v>0</v>
      </c>
      <c r="AJ250" s="4">
        <f t="shared" si="93"/>
        <v>0</v>
      </c>
      <c r="AK250" s="4">
        <f t="shared" si="94"/>
        <v>0</v>
      </c>
      <c r="AL250" s="4">
        <f t="shared" si="95"/>
        <v>0</v>
      </c>
      <c r="AM250" s="4">
        <f t="shared" si="96"/>
        <v>0</v>
      </c>
      <c r="AN250" s="4">
        <f t="shared" si="97"/>
        <v>0</v>
      </c>
      <c r="AO250" s="4">
        <f t="shared" si="98"/>
        <v>0</v>
      </c>
      <c r="AP250" s="4">
        <f t="shared" si="99"/>
        <v>0</v>
      </c>
      <c r="AQ250" s="4">
        <f t="shared" si="100"/>
        <v>0</v>
      </c>
      <c r="AR250" s="4">
        <f t="shared" si="101"/>
        <v>0</v>
      </c>
      <c r="AS250" s="4">
        <f t="shared" si="102"/>
        <v>0</v>
      </c>
      <c r="AT250" s="4">
        <f t="shared" si="103"/>
        <v>-9.3400000000001455</v>
      </c>
      <c r="AU250" s="25">
        <f t="shared" si="104"/>
        <v>1.3414683189420132E-3</v>
      </c>
      <c r="AV250" s="31"/>
      <c r="AW250" s="19">
        <v>1</v>
      </c>
      <c r="AX250" s="19" t="s">
        <v>1337</v>
      </c>
    </row>
    <row r="251" spans="2:50" x14ac:dyDescent="0.3">
      <c r="B251" s="3" t="s">
        <v>576</v>
      </c>
      <c r="C251" s="4" t="s">
        <v>1083</v>
      </c>
      <c r="D251" s="3" t="s">
        <v>1124</v>
      </c>
      <c r="E251" s="31"/>
      <c r="F251" s="4">
        <v>3260</v>
      </c>
      <c r="G251" s="4">
        <v>3796.14</v>
      </c>
      <c r="H251" s="4">
        <v>5089.03</v>
      </c>
      <c r="I251" s="4">
        <v>4095.48</v>
      </c>
      <c r="J251" s="4">
        <v>4129.76</v>
      </c>
      <c r="K251" s="4">
        <v>4165.46</v>
      </c>
      <c r="L251" s="4">
        <v>1562.29</v>
      </c>
      <c r="M251" s="4">
        <v>3323.01</v>
      </c>
      <c r="N251" s="4">
        <v>3259.21</v>
      </c>
      <c r="O251" s="4">
        <v>0</v>
      </c>
      <c r="P251" s="4">
        <v>0</v>
      </c>
      <c r="Q251" s="4">
        <v>0</v>
      </c>
      <c r="R251" s="4">
        <v>32680.38</v>
      </c>
      <c r="S251" s="31"/>
      <c r="T251" s="4">
        <v>3260</v>
      </c>
      <c r="U251" s="4">
        <v>3796.14</v>
      </c>
      <c r="V251" s="4">
        <v>5089.03</v>
      </c>
      <c r="W251" s="4">
        <v>4095.48</v>
      </c>
      <c r="X251" s="4">
        <v>4129.76</v>
      </c>
      <c r="Y251" s="4">
        <v>4165.46</v>
      </c>
      <c r="Z251" s="4">
        <v>1562.29</v>
      </c>
      <c r="AA251" s="4">
        <v>3319.63</v>
      </c>
      <c r="AB251" s="4">
        <v>3259.21</v>
      </c>
      <c r="AC251" s="4">
        <v>0</v>
      </c>
      <c r="AD251" s="4">
        <v>0</v>
      </c>
      <c r="AE251" s="4">
        <v>0</v>
      </c>
      <c r="AF251" s="4">
        <v>32677</v>
      </c>
      <c r="AG251" s="31"/>
      <c r="AH251" s="4">
        <f t="shared" si="91"/>
        <v>0</v>
      </c>
      <c r="AI251" s="4">
        <f t="shared" si="92"/>
        <v>0</v>
      </c>
      <c r="AJ251" s="4">
        <f t="shared" si="93"/>
        <v>0</v>
      </c>
      <c r="AK251" s="4">
        <f t="shared" si="94"/>
        <v>0</v>
      </c>
      <c r="AL251" s="4">
        <f t="shared" si="95"/>
        <v>0</v>
      </c>
      <c r="AM251" s="4">
        <f t="shared" si="96"/>
        <v>0</v>
      </c>
      <c r="AN251" s="4">
        <f t="shared" si="97"/>
        <v>0</v>
      </c>
      <c r="AO251" s="4">
        <f t="shared" si="98"/>
        <v>-3.3800000000001091</v>
      </c>
      <c r="AP251" s="4">
        <f t="shared" si="99"/>
        <v>0</v>
      </c>
      <c r="AQ251" s="4">
        <f t="shared" si="100"/>
        <v>0</v>
      </c>
      <c r="AR251" s="4">
        <f t="shared" si="101"/>
        <v>0</v>
      </c>
      <c r="AS251" s="4">
        <f t="shared" si="102"/>
        <v>0</v>
      </c>
      <c r="AT251" s="4">
        <f t="shared" si="103"/>
        <v>-3.3800000000010186</v>
      </c>
      <c r="AU251" s="25">
        <f t="shared" si="104"/>
        <v>1.0342596995509289E-4</v>
      </c>
      <c r="AV251" s="31"/>
      <c r="AW251" s="19">
        <v>1</v>
      </c>
      <c r="AX251" s="19" t="s">
        <v>1337</v>
      </c>
    </row>
    <row r="252" spans="2:50" x14ac:dyDescent="0.3">
      <c r="B252" s="3" t="s">
        <v>349</v>
      </c>
      <c r="C252" s="4" t="s">
        <v>1083</v>
      </c>
      <c r="D252" s="3" t="s">
        <v>1125</v>
      </c>
      <c r="E252" s="31"/>
      <c r="F252" s="4">
        <v>14148.35</v>
      </c>
      <c r="G252" s="4">
        <v>11005.49</v>
      </c>
      <c r="H252" s="4">
        <v>22580.7</v>
      </c>
      <c r="I252" s="4">
        <v>14376.96</v>
      </c>
      <c r="J252" s="4">
        <v>15748.34</v>
      </c>
      <c r="K252" s="4">
        <v>16319.88</v>
      </c>
      <c r="L252" s="4">
        <v>15112.63</v>
      </c>
      <c r="M252" s="4">
        <v>18113.36</v>
      </c>
      <c r="N252" s="4">
        <v>17574.400000000001</v>
      </c>
      <c r="O252" s="4">
        <v>18781.66</v>
      </c>
      <c r="P252" s="4">
        <v>21303.02</v>
      </c>
      <c r="Q252" s="4">
        <v>18212.16</v>
      </c>
      <c r="R252" s="4">
        <v>203276.95</v>
      </c>
      <c r="S252" s="31"/>
      <c r="T252" s="4">
        <v>14148.35</v>
      </c>
      <c r="U252" s="4">
        <v>11005.49</v>
      </c>
      <c r="V252" s="4">
        <v>22580.7</v>
      </c>
      <c r="W252" s="4">
        <v>14330.71</v>
      </c>
      <c r="X252" s="4">
        <v>15674.34</v>
      </c>
      <c r="Y252" s="4">
        <v>16319.88</v>
      </c>
      <c r="Z252" s="4">
        <v>14983.13</v>
      </c>
      <c r="AA252" s="4">
        <v>17928.36</v>
      </c>
      <c r="AB252" s="4">
        <v>17509.650000000001</v>
      </c>
      <c r="AC252" s="4">
        <v>18781.66</v>
      </c>
      <c r="AD252" s="4">
        <v>21018.99</v>
      </c>
      <c r="AE252" s="4">
        <v>18212.16</v>
      </c>
      <c r="AF252" s="4">
        <v>202493.42</v>
      </c>
      <c r="AG252" s="31"/>
      <c r="AH252" s="4">
        <f t="shared" si="91"/>
        <v>0</v>
      </c>
      <c r="AI252" s="4">
        <f t="shared" si="92"/>
        <v>0</v>
      </c>
      <c r="AJ252" s="4">
        <f t="shared" si="93"/>
        <v>0</v>
      </c>
      <c r="AK252" s="4">
        <f t="shared" si="94"/>
        <v>-46.25</v>
      </c>
      <c r="AL252" s="4">
        <f t="shared" si="95"/>
        <v>-74</v>
      </c>
      <c r="AM252" s="4">
        <f t="shared" si="96"/>
        <v>0</v>
      </c>
      <c r="AN252" s="4">
        <f t="shared" si="97"/>
        <v>-129.5</v>
      </c>
      <c r="AO252" s="4">
        <f t="shared" si="98"/>
        <v>-185</v>
      </c>
      <c r="AP252" s="4">
        <f t="shared" si="99"/>
        <v>-64.75</v>
      </c>
      <c r="AQ252" s="4">
        <f t="shared" si="100"/>
        <v>0</v>
      </c>
      <c r="AR252" s="4">
        <f t="shared" si="101"/>
        <v>-284.02999999999884</v>
      </c>
      <c r="AS252" s="4">
        <f t="shared" si="102"/>
        <v>0</v>
      </c>
      <c r="AT252" s="4">
        <f t="shared" si="103"/>
        <v>-783.52999999999884</v>
      </c>
      <c r="AU252" s="25">
        <f t="shared" si="104"/>
        <v>3.8544950620323592E-3</v>
      </c>
      <c r="AV252" s="31"/>
      <c r="AW252" s="19" t="s">
        <v>1337</v>
      </c>
      <c r="AX252" s="19">
        <v>1</v>
      </c>
    </row>
    <row r="253" spans="2:50" x14ac:dyDescent="0.3">
      <c r="B253" s="3" t="s">
        <v>106</v>
      </c>
      <c r="C253" s="4" t="s">
        <v>1083</v>
      </c>
      <c r="D253" s="3" t="s">
        <v>1126</v>
      </c>
      <c r="E253" s="31"/>
      <c r="F253" s="4">
        <v>14297.85</v>
      </c>
      <c r="G253" s="4">
        <v>9173.89</v>
      </c>
      <c r="H253" s="4">
        <v>9055.41</v>
      </c>
      <c r="I253" s="4">
        <v>8210.5300000000007</v>
      </c>
      <c r="J253" s="4">
        <v>9331.94</v>
      </c>
      <c r="K253" s="4">
        <v>8595.84</v>
      </c>
      <c r="L253" s="4">
        <v>10804.04</v>
      </c>
      <c r="M253" s="4">
        <v>11226.52</v>
      </c>
      <c r="N253" s="4">
        <v>16849.939999999999</v>
      </c>
      <c r="O253" s="4">
        <v>16455.87</v>
      </c>
      <c r="P253" s="4">
        <v>18512.28</v>
      </c>
      <c r="Q253" s="4">
        <v>14071.81</v>
      </c>
      <c r="R253" s="4">
        <v>146585.92000000001</v>
      </c>
      <c r="S253" s="31"/>
      <c r="T253" s="4">
        <v>14242.53</v>
      </c>
      <c r="U253" s="4">
        <v>9173.89</v>
      </c>
      <c r="V253" s="4">
        <v>8991.81</v>
      </c>
      <c r="W253" s="4">
        <v>8190.61</v>
      </c>
      <c r="X253" s="4">
        <v>9331.94</v>
      </c>
      <c r="Y253" s="4">
        <v>8595.84</v>
      </c>
      <c r="Z253" s="4">
        <v>10694.99</v>
      </c>
      <c r="AA253" s="4">
        <v>11155.38</v>
      </c>
      <c r="AB253" s="4">
        <v>16844.32</v>
      </c>
      <c r="AC253" s="4">
        <v>16349.09</v>
      </c>
      <c r="AD253" s="4">
        <v>0</v>
      </c>
      <c r="AE253" s="4">
        <v>14071.81</v>
      </c>
      <c r="AF253" s="4">
        <v>127642.21</v>
      </c>
      <c r="AG253" s="31"/>
      <c r="AH253" s="4">
        <f t="shared" si="91"/>
        <v>-55.319999999999709</v>
      </c>
      <c r="AI253" s="4">
        <f t="shared" si="92"/>
        <v>0</v>
      </c>
      <c r="AJ253" s="4">
        <f t="shared" si="93"/>
        <v>-63.600000000000364</v>
      </c>
      <c r="AK253" s="4">
        <f t="shared" si="94"/>
        <v>-19.920000000000982</v>
      </c>
      <c r="AL253" s="4">
        <f t="shared" si="95"/>
        <v>0</v>
      </c>
      <c r="AM253" s="4">
        <f t="shared" si="96"/>
        <v>0</v>
      </c>
      <c r="AN253" s="4">
        <f t="shared" si="97"/>
        <v>-109.05000000000109</v>
      </c>
      <c r="AO253" s="4">
        <f t="shared" si="98"/>
        <v>-71.140000000001237</v>
      </c>
      <c r="AP253" s="4">
        <f t="shared" si="99"/>
        <v>-5.6199999999989814</v>
      </c>
      <c r="AQ253" s="4">
        <f t="shared" si="100"/>
        <v>-106.77999999999884</v>
      </c>
      <c r="AR253" s="4">
        <f t="shared" si="101"/>
        <v>-18512.28</v>
      </c>
      <c r="AS253" s="4">
        <f t="shared" si="102"/>
        <v>0</v>
      </c>
      <c r="AT253" s="4">
        <f t="shared" si="103"/>
        <v>-18943.710000000006</v>
      </c>
      <c r="AU253" s="25">
        <f t="shared" si="104"/>
        <v>0.12923280762572562</v>
      </c>
      <c r="AV253" s="31"/>
      <c r="AW253" s="19">
        <v>0.48507340959083484</v>
      </c>
      <c r="AX253" s="19">
        <v>0.51492659040916522</v>
      </c>
    </row>
    <row r="254" spans="2:50" x14ac:dyDescent="0.3">
      <c r="B254" s="3" t="s">
        <v>1007</v>
      </c>
      <c r="C254" s="4" t="s">
        <v>1083</v>
      </c>
      <c r="D254" s="3" t="s">
        <v>1127</v>
      </c>
      <c r="E254" s="31"/>
      <c r="F254" s="4">
        <v>57835.08</v>
      </c>
      <c r="G254" s="4">
        <v>54876.09</v>
      </c>
      <c r="H254" s="4">
        <v>64001.91</v>
      </c>
      <c r="I254" s="4">
        <v>54116.71</v>
      </c>
      <c r="J254" s="4">
        <v>108663.79</v>
      </c>
      <c r="K254" s="4">
        <v>64179.23</v>
      </c>
      <c r="L254" s="4">
        <v>62548.08</v>
      </c>
      <c r="M254" s="4">
        <v>63740.36</v>
      </c>
      <c r="N254" s="4">
        <v>64720.09</v>
      </c>
      <c r="O254" s="4">
        <v>64104.31</v>
      </c>
      <c r="P254" s="4">
        <v>53081.24</v>
      </c>
      <c r="Q254" s="4">
        <v>0</v>
      </c>
      <c r="R254" s="4">
        <v>711866.89</v>
      </c>
      <c r="S254" s="31"/>
      <c r="T254" s="4">
        <v>49999.32</v>
      </c>
      <c r="U254" s="4">
        <v>49999.88</v>
      </c>
      <c r="V254" s="4">
        <v>49999.4</v>
      </c>
      <c r="W254" s="4">
        <v>49998.84</v>
      </c>
      <c r="X254" s="4">
        <v>49998.87</v>
      </c>
      <c r="Y254" s="4">
        <v>49998.69</v>
      </c>
      <c r="Z254" s="4">
        <v>49999.73</v>
      </c>
      <c r="AA254" s="4">
        <v>49999.63</v>
      </c>
      <c r="AB254" s="4">
        <v>0</v>
      </c>
      <c r="AC254" s="4">
        <v>0</v>
      </c>
      <c r="AD254" s="4">
        <v>0</v>
      </c>
      <c r="AE254" s="4">
        <v>0</v>
      </c>
      <c r="AF254" s="4">
        <v>399994.36</v>
      </c>
      <c r="AG254" s="31"/>
      <c r="AH254" s="4">
        <f t="shared" si="91"/>
        <v>-7835.760000000002</v>
      </c>
      <c r="AI254" s="4">
        <f t="shared" si="92"/>
        <v>-4876.2099999999991</v>
      </c>
      <c r="AJ254" s="4">
        <f t="shared" si="93"/>
        <v>-14002.510000000002</v>
      </c>
      <c r="AK254" s="4">
        <f t="shared" si="94"/>
        <v>-4117.8700000000026</v>
      </c>
      <c r="AL254" s="4">
        <f t="shared" si="95"/>
        <v>-58664.919999999991</v>
      </c>
      <c r="AM254" s="4">
        <f t="shared" si="96"/>
        <v>-14180.54</v>
      </c>
      <c r="AN254" s="4">
        <f t="shared" si="97"/>
        <v>-12548.349999999999</v>
      </c>
      <c r="AO254" s="4">
        <f t="shared" si="98"/>
        <v>-13740.730000000003</v>
      </c>
      <c r="AP254" s="4">
        <f t="shared" si="99"/>
        <v>-64720.09</v>
      </c>
      <c r="AQ254" s="4">
        <f t="shared" si="100"/>
        <v>-64104.31</v>
      </c>
      <c r="AR254" s="4">
        <f t="shared" si="101"/>
        <v>-53081.24</v>
      </c>
      <c r="AS254" s="4">
        <f t="shared" si="102"/>
        <v>0</v>
      </c>
      <c r="AT254" s="4">
        <f t="shared" si="103"/>
        <v>-311872.53000000003</v>
      </c>
      <c r="AU254" s="25">
        <f t="shared" si="104"/>
        <v>0.43810512102901711</v>
      </c>
      <c r="AV254" s="31"/>
      <c r="AW254" s="19">
        <v>1.7249034405178295E-3</v>
      </c>
      <c r="AX254" s="19">
        <v>0.9982750965594821</v>
      </c>
    </row>
    <row r="255" spans="2:50" x14ac:dyDescent="0.3">
      <c r="B255" s="3" t="s">
        <v>832</v>
      </c>
      <c r="C255" s="4" t="s">
        <v>1083</v>
      </c>
      <c r="D255" s="3" t="s">
        <v>1127</v>
      </c>
      <c r="E255" s="31"/>
      <c r="F255" s="4">
        <v>59087.47</v>
      </c>
      <c r="G255" s="4">
        <v>64379.38</v>
      </c>
      <c r="H255" s="4">
        <v>69205.539999999994</v>
      </c>
      <c r="I255" s="4">
        <v>63508.13</v>
      </c>
      <c r="J255" s="4">
        <v>41953.05</v>
      </c>
      <c r="K255" s="4">
        <v>84722.78</v>
      </c>
      <c r="L255" s="4">
        <v>70003.539999999994</v>
      </c>
      <c r="M255" s="4">
        <v>98329.87</v>
      </c>
      <c r="N255" s="4">
        <v>84816.86</v>
      </c>
      <c r="O255" s="4">
        <v>69517.490000000005</v>
      </c>
      <c r="P255" s="4">
        <v>86742.39</v>
      </c>
      <c r="Q255" s="4">
        <v>0</v>
      </c>
      <c r="R255" s="4">
        <v>792266.5</v>
      </c>
      <c r="S255" s="31"/>
      <c r="T255" s="4">
        <v>59087.47</v>
      </c>
      <c r="U255" s="4">
        <v>64379.38</v>
      </c>
      <c r="V255" s="4">
        <v>69205.539999999994</v>
      </c>
      <c r="W255" s="4">
        <v>63508.13</v>
      </c>
      <c r="X255" s="4">
        <v>41953.05</v>
      </c>
      <c r="Y255" s="4">
        <v>84722.78</v>
      </c>
      <c r="Z255" s="4">
        <v>70003.539999999994</v>
      </c>
      <c r="AA255" s="4">
        <v>98329.87</v>
      </c>
      <c r="AB255" s="4">
        <v>0</v>
      </c>
      <c r="AC255" s="4">
        <v>0</v>
      </c>
      <c r="AD255" s="4">
        <v>0</v>
      </c>
      <c r="AE255" s="4">
        <v>0</v>
      </c>
      <c r="AF255" s="4">
        <v>551189.76000000001</v>
      </c>
      <c r="AG255" s="31"/>
      <c r="AH255" s="4">
        <f t="shared" si="91"/>
        <v>0</v>
      </c>
      <c r="AI255" s="4">
        <f t="shared" si="92"/>
        <v>0</v>
      </c>
      <c r="AJ255" s="4">
        <f t="shared" si="93"/>
        <v>0</v>
      </c>
      <c r="AK255" s="4">
        <f t="shared" si="94"/>
        <v>0</v>
      </c>
      <c r="AL255" s="4">
        <f t="shared" si="95"/>
        <v>0</v>
      </c>
      <c r="AM255" s="4">
        <f t="shared" si="96"/>
        <v>0</v>
      </c>
      <c r="AN255" s="4">
        <f t="shared" si="97"/>
        <v>0</v>
      </c>
      <c r="AO255" s="4">
        <f t="shared" si="98"/>
        <v>0</v>
      </c>
      <c r="AP255" s="4">
        <f t="shared" si="99"/>
        <v>-84816.86</v>
      </c>
      <c r="AQ255" s="4">
        <f t="shared" si="100"/>
        <v>-69517.490000000005</v>
      </c>
      <c r="AR255" s="4">
        <f t="shared" si="101"/>
        <v>-86742.39</v>
      </c>
      <c r="AS255" s="4">
        <f t="shared" si="102"/>
        <v>0</v>
      </c>
      <c r="AT255" s="4">
        <f t="shared" si="103"/>
        <v>-241076.74</v>
      </c>
      <c r="AU255" s="25">
        <f t="shared" si="104"/>
        <v>0.30428743358453247</v>
      </c>
      <c r="AV255" s="31"/>
      <c r="AW255" s="19" t="s">
        <v>1337</v>
      </c>
      <c r="AX255" s="19">
        <v>0.99984610709436339</v>
      </c>
    </row>
    <row r="256" spans="2:50" x14ac:dyDescent="0.3">
      <c r="B256" s="3" t="s">
        <v>732</v>
      </c>
      <c r="C256" s="4" t="s">
        <v>1083</v>
      </c>
      <c r="D256" s="3" t="s">
        <v>1127</v>
      </c>
      <c r="E256" s="31"/>
      <c r="F256" s="4">
        <v>16309.11</v>
      </c>
      <c r="G256" s="4">
        <v>37492.379999999997</v>
      </c>
      <c r="H256" s="4">
        <v>57087.03</v>
      </c>
      <c r="I256" s="4">
        <v>40639.17</v>
      </c>
      <c r="J256" s="4">
        <v>50025.18</v>
      </c>
      <c r="K256" s="4">
        <v>47201.97</v>
      </c>
      <c r="L256" s="4">
        <v>34616.31</v>
      </c>
      <c r="M256" s="4">
        <v>51321.39</v>
      </c>
      <c r="N256" s="4">
        <v>50314.35</v>
      </c>
      <c r="O256" s="4">
        <v>50232.3</v>
      </c>
      <c r="P256" s="4">
        <v>43150.62</v>
      </c>
      <c r="Q256" s="4">
        <v>0</v>
      </c>
      <c r="R256" s="4">
        <v>478389.81</v>
      </c>
      <c r="S256" s="31"/>
      <c r="T256" s="4">
        <v>16309.11</v>
      </c>
      <c r="U256" s="4">
        <v>37492.379999999997</v>
      </c>
      <c r="V256" s="4">
        <v>44735.7</v>
      </c>
      <c r="W256" s="4">
        <v>40639.17</v>
      </c>
      <c r="X256" s="4">
        <v>44830.2</v>
      </c>
      <c r="Y256" s="4">
        <v>44710.5</v>
      </c>
      <c r="Z256" s="4">
        <v>34616.31</v>
      </c>
      <c r="AA256" s="4">
        <v>44836.5</v>
      </c>
      <c r="AB256" s="4">
        <v>44748.3</v>
      </c>
      <c r="AC256" s="4">
        <v>44754.6</v>
      </c>
      <c r="AD256" s="4">
        <v>43150.62</v>
      </c>
      <c r="AE256" s="4">
        <v>0</v>
      </c>
      <c r="AF256" s="4">
        <v>440823.39</v>
      </c>
      <c r="AG256" s="31"/>
      <c r="AH256" s="4">
        <f t="shared" si="91"/>
        <v>0</v>
      </c>
      <c r="AI256" s="4">
        <f t="shared" si="92"/>
        <v>0</v>
      </c>
      <c r="AJ256" s="4">
        <f t="shared" si="93"/>
        <v>-12351.330000000002</v>
      </c>
      <c r="AK256" s="4">
        <f t="shared" si="94"/>
        <v>0</v>
      </c>
      <c r="AL256" s="4">
        <f t="shared" si="95"/>
        <v>-5194.9800000000032</v>
      </c>
      <c r="AM256" s="4">
        <f t="shared" si="96"/>
        <v>-2491.4700000000012</v>
      </c>
      <c r="AN256" s="4">
        <f t="shared" si="97"/>
        <v>0</v>
      </c>
      <c r="AO256" s="4">
        <f t="shared" si="98"/>
        <v>-6484.8899999999994</v>
      </c>
      <c r="AP256" s="4">
        <f t="shared" si="99"/>
        <v>-5566.0499999999956</v>
      </c>
      <c r="AQ256" s="4">
        <f t="shared" si="100"/>
        <v>-5477.7000000000044</v>
      </c>
      <c r="AR256" s="4">
        <f t="shared" si="101"/>
        <v>0</v>
      </c>
      <c r="AS256" s="4">
        <f t="shared" si="102"/>
        <v>0</v>
      </c>
      <c r="AT256" s="4">
        <f t="shared" si="103"/>
        <v>-37566.419999999984</v>
      </c>
      <c r="AU256" s="25">
        <f t="shared" si="104"/>
        <v>7.852679805199024E-2</v>
      </c>
      <c r="AV256" s="31"/>
      <c r="AW256" s="19">
        <v>1</v>
      </c>
      <c r="AX256" s="19" t="s">
        <v>1337</v>
      </c>
    </row>
    <row r="257" spans="2:50" x14ac:dyDescent="0.3">
      <c r="B257" s="3" t="s">
        <v>536</v>
      </c>
      <c r="C257" s="4" t="s">
        <v>1083</v>
      </c>
      <c r="D257" s="3" t="s">
        <v>1127</v>
      </c>
      <c r="E257" s="31"/>
      <c r="F257" s="4">
        <v>70914.350000000006</v>
      </c>
      <c r="G257" s="4">
        <v>65163.519999999997</v>
      </c>
      <c r="H257" s="4">
        <v>84253.65</v>
      </c>
      <c r="I257" s="4">
        <v>72456.47</v>
      </c>
      <c r="J257" s="4">
        <v>83888.06</v>
      </c>
      <c r="K257" s="4">
        <v>61973.01</v>
      </c>
      <c r="L257" s="4">
        <v>0</v>
      </c>
      <c r="M257" s="4">
        <v>61489.35</v>
      </c>
      <c r="N257" s="4">
        <v>64597.81</v>
      </c>
      <c r="O257" s="4">
        <v>51278.080000000002</v>
      </c>
      <c r="P257" s="4">
        <v>71750.12</v>
      </c>
      <c r="Q257" s="4">
        <v>0</v>
      </c>
      <c r="R257" s="4">
        <v>687764.42</v>
      </c>
      <c r="S257" s="31"/>
      <c r="T257" s="4">
        <v>69109.399999999994</v>
      </c>
      <c r="U257" s="4">
        <v>65090.16</v>
      </c>
      <c r="V257" s="4">
        <v>79604.3</v>
      </c>
      <c r="W257" s="4">
        <v>70797.929999999993</v>
      </c>
      <c r="X257" s="4">
        <v>78525</v>
      </c>
      <c r="Y257" s="4">
        <v>60627.68</v>
      </c>
      <c r="Z257" s="4">
        <v>0</v>
      </c>
      <c r="AA257" s="4">
        <v>60696.26</v>
      </c>
      <c r="AB257" s="4">
        <v>63372.43</v>
      </c>
      <c r="AC257" s="4">
        <v>49212.29</v>
      </c>
      <c r="AD257" s="4">
        <v>69383.929999999993</v>
      </c>
      <c r="AE257" s="4">
        <v>0</v>
      </c>
      <c r="AF257" s="4">
        <v>666419.38</v>
      </c>
      <c r="AG257" s="31"/>
      <c r="AH257" s="4">
        <f t="shared" si="91"/>
        <v>-1804.9500000000116</v>
      </c>
      <c r="AI257" s="4">
        <f t="shared" si="92"/>
        <v>-73.359999999993306</v>
      </c>
      <c r="AJ257" s="4">
        <f t="shared" si="93"/>
        <v>-4649.3499999999913</v>
      </c>
      <c r="AK257" s="4">
        <f t="shared" si="94"/>
        <v>-1658.5400000000081</v>
      </c>
      <c r="AL257" s="4">
        <f t="shared" si="95"/>
        <v>-5363.0599999999977</v>
      </c>
      <c r="AM257" s="4">
        <f t="shared" si="96"/>
        <v>-1345.3300000000017</v>
      </c>
      <c r="AN257" s="4">
        <f t="shared" si="97"/>
        <v>0</v>
      </c>
      <c r="AO257" s="4">
        <f t="shared" si="98"/>
        <v>-793.08999999999651</v>
      </c>
      <c r="AP257" s="4">
        <f t="shared" si="99"/>
        <v>-1225.3799999999974</v>
      </c>
      <c r="AQ257" s="4">
        <f t="shared" si="100"/>
        <v>-2065.7900000000009</v>
      </c>
      <c r="AR257" s="4">
        <f t="shared" si="101"/>
        <v>-2366.1900000000023</v>
      </c>
      <c r="AS257" s="4">
        <f t="shared" si="102"/>
        <v>0</v>
      </c>
      <c r="AT257" s="4">
        <f t="shared" si="103"/>
        <v>-21345.040000000037</v>
      </c>
      <c r="AU257" s="25">
        <f t="shared" si="104"/>
        <v>3.1035394357852991E-2</v>
      </c>
      <c r="AV257" s="31"/>
      <c r="AW257" s="19" t="s">
        <v>1337</v>
      </c>
      <c r="AX257" s="19">
        <v>1</v>
      </c>
    </row>
    <row r="258" spans="2:50" x14ac:dyDescent="0.3">
      <c r="B258" s="3" t="s">
        <v>654</v>
      </c>
      <c r="C258" s="4" t="s">
        <v>1083</v>
      </c>
      <c r="D258" s="3" t="s">
        <v>1127</v>
      </c>
      <c r="E258" s="31"/>
      <c r="F258" s="4">
        <v>3186.23</v>
      </c>
      <c r="G258" s="4">
        <v>1940.4</v>
      </c>
      <c r="H258" s="4">
        <v>4020.78</v>
      </c>
      <c r="I258" s="4">
        <v>2028.6</v>
      </c>
      <c r="J258" s="4">
        <v>4539.17</v>
      </c>
      <c r="K258" s="4">
        <v>3759.15</v>
      </c>
      <c r="L258" s="4">
        <v>3553.2</v>
      </c>
      <c r="M258" s="4">
        <v>5674.29</v>
      </c>
      <c r="N258" s="4">
        <v>2636.92</v>
      </c>
      <c r="O258" s="4">
        <v>10115.459999999999</v>
      </c>
      <c r="P258" s="4">
        <v>4532.82</v>
      </c>
      <c r="Q258" s="4">
        <v>0</v>
      </c>
      <c r="R258" s="4">
        <v>45987.02</v>
      </c>
      <c r="S258" s="31"/>
      <c r="T258" s="4">
        <v>3085.43</v>
      </c>
      <c r="U258" s="4">
        <v>1890</v>
      </c>
      <c r="V258" s="4">
        <v>3359.28</v>
      </c>
      <c r="W258" s="4">
        <v>1890</v>
      </c>
      <c r="X258" s="4">
        <v>3159.47</v>
      </c>
      <c r="Y258" s="4">
        <v>2990.55</v>
      </c>
      <c r="Z258" s="4">
        <v>1890</v>
      </c>
      <c r="AA258" s="4">
        <v>3746.49</v>
      </c>
      <c r="AB258" s="4">
        <v>2636.92</v>
      </c>
      <c r="AC258" s="4">
        <v>6222.06</v>
      </c>
      <c r="AD258" s="4">
        <v>3770.52</v>
      </c>
      <c r="AE258" s="4">
        <v>0</v>
      </c>
      <c r="AF258" s="4">
        <v>34640.720000000001</v>
      </c>
      <c r="AG258" s="31"/>
      <c r="AH258" s="4">
        <f t="shared" si="91"/>
        <v>-100.80000000000018</v>
      </c>
      <c r="AI258" s="4">
        <f t="shared" si="92"/>
        <v>-50.400000000000091</v>
      </c>
      <c r="AJ258" s="4">
        <f t="shared" si="93"/>
        <v>-661.5</v>
      </c>
      <c r="AK258" s="4">
        <f t="shared" si="94"/>
        <v>-138.59999999999991</v>
      </c>
      <c r="AL258" s="4">
        <f t="shared" si="95"/>
        <v>-1379.7000000000003</v>
      </c>
      <c r="AM258" s="4">
        <f t="shared" si="96"/>
        <v>-768.59999999999991</v>
      </c>
      <c r="AN258" s="4">
        <f t="shared" si="97"/>
        <v>-1663.1999999999998</v>
      </c>
      <c r="AO258" s="4">
        <f t="shared" si="98"/>
        <v>-1927.8000000000002</v>
      </c>
      <c r="AP258" s="4">
        <f t="shared" si="99"/>
        <v>0</v>
      </c>
      <c r="AQ258" s="4">
        <f t="shared" si="100"/>
        <v>-3893.3999999999987</v>
      </c>
      <c r="AR258" s="4">
        <f t="shared" si="101"/>
        <v>-762.29999999999973</v>
      </c>
      <c r="AS258" s="4">
        <f t="shared" si="102"/>
        <v>0</v>
      </c>
      <c r="AT258" s="4">
        <f t="shared" si="103"/>
        <v>-11346.299999999996</v>
      </c>
      <c r="AU258" s="25">
        <f t="shared" si="104"/>
        <v>0.2467283159465431</v>
      </c>
      <c r="AV258" s="31"/>
      <c r="AW258" s="19" t="s">
        <v>1337</v>
      </c>
      <c r="AX258" s="19">
        <v>1</v>
      </c>
    </row>
    <row r="259" spans="2:50" x14ac:dyDescent="0.3">
      <c r="B259" s="3" t="s">
        <v>504</v>
      </c>
      <c r="C259" s="4" t="s">
        <v>1083</v>
      </c>
      <c r="D259" s="3" t="s">
        <v>1127</v>
      </c>
      <c r="E259" s="31"/>
      <c r="F259" s="4">
        <v>2084.1999999999998</v>
      </c>
      <c r="G259" s="4">
        <v>3455.1</v>
      </c>
      <c r="H259" s="4">
        <v>3789.1</v>
      </c>
      <c r="I259" s="4">
        <v>3323.1</v>
      </c>
      <c r="J259" s="4">
        <v>5443.8</v>
      </c>
      <c r="K259" s="4">
        <v>4635.7</v>
      </c>
      <c r="L259" s="4">
        <v>6342.1</v>
      </c>
      <c r="M259" s="4">
        <v>7467.3</v>
      </c>
      <c r="N259" s="4">
        <v>0</v>
      </c>
      <c r="O259" s="4">
        <v>12271.3</v>
      </c>
      <c r="P259" s="4">
        <v>5610.6</v>
      </c>
      <c r="Q259" s="4">
        <v>0</v>
      </c>
      <c r="R259" s="4">
        <v>54422.3</v>
      </c>
      <c r="S259" s="31"/>
      <c r="T259" s="4">
        <v>2084.1999999999998</v>
      </c>
      <c r="U259" s="4">
        <v>3455.1</v>
      </c>
      <c r="V259" s="4">
        <v>3789.1</v>
      </c>
      <c r="W259" s="4">
        <v>3323.1</v>
      </c>
      <c r="X259" s="4">
        <v>4385.3999999999996</v>
      </c>
      <c r="Y259" s="4">
        <v>4390</v>
      </c>
      <c r="Z259" s="4">
        <v>4912</v>
      </c>
      <c r="AA259" s="4">
        <v>5382</v>
      </c>
      <c r="AB259" s="4">
        <v>0</v>
      </c>
      <c r="AC259" s="4">
        <v>9367</v>
      </c>
      <c r="AD259" s="4">
        <v>4842</v>
      </c>
      <c r="AE259" s="4">
        <v>0</v>
      </c>
      <c r="AF259" s="4">
        <v>45929.9</v>
      </c>
      <c r="AG259" s="31"/>
      <c r="AH259" s="4">
        <f t="shared" si="91"/>
        <v>0</v>
      </c>
      <c r="AI259" s="4">
        <f t="shared" si="92"/>
        <v>0</v>
      </c>
      <c r="AJ259" s="4">
        <f t="shared" si="93"/>
        <v>0</v>
      </c>
      <c r="AK259" s="4">
        <f t="shared" si="94"/>
        <v>0</v>
      </c>
      <c r="AL259" s="4">
        <f t="shared" si="95"/>
        <v>-1058.4000000000005</v>
      </c>
      <c r="AM259" s="4">
        <f t="shared" si="96"/>
        <v>-245.69999999999982</v>
      </c>
      <c r="AN259" s="4">
        <f t="shared" si="97"/>
        <v>-1430.1000000000004</v>
      </c>
      <c r="AO259" s="4">
        <f t="shared" si="98"/>
        <v>-2085.3000000000002</v>
      </c>
      <c r="AP259" s="4">
        <f t="shared" si="99"/>
        <v>0</v>
      </c>
      <c r="AQ259" s="4">
        <f t="shared" si="100"/>
        <v>-2904.2999999999993</v>
      </c>
      <c r="AR259" s="4">
        <f t="shared" si="101"/>
        <v>-768.60000000000036</v>
      </c>
      <c r="AS259" s="4">
        <f t="shared" si="102"/>
        <v>0</v>
      </c>
      <c r="AT259" s="4">
        <f t="shared" si="103"/>
        <v>-8492.4000000000015</v>
      </c>
      <c r="AU259" s="25">
        <f t="shared" si="104"/>
        <v>0.1560463265977366</v>
      </c>
      <c r="AV259" s="31"/>
      <c r="AW259" s="19">
        <v>0.12462908011869438</v>
      </c>
      <c r="AX259" s="19">
        <v>0.87537091988130566</v>
      </c>
    </row>
    <row r="260" spans="2:50" x14ac:dyDescent="0.3">
      <c r="B260" s="3" t="s">
        <v>37</v>
      </c>
      <c r="C260" s="4" t="s">
        <v>1083</v>
      </c>
      <c r="D260" s="3" t="s">
        <v>1127</v>
      </c>
      <c r="E260" s="31"/>
      <c r="F260" s="4">
        <v>1621.9</v>
      </c>
      <c r="G260" s="4">
        <v>2252</v>
      </c>
      <c r="H260" s="4">
        <v>3188.2</v>
      </c>
      <c r="I260" s="4">
        <v>1543.8</v>
      </c>
      <c r="J260" s="4">
        <v>2448.4</v>
      </c>
      <c r="K260" s="4">
        <v>2415.5</v>
      </c>
      <c r="L260" s="4">
        <v>2563.5</v>
      </c>
      <c r="M260" s="4">
        <v>1190</v>
      </c>
      <c r="N260" s="4">
        <v>0</v>
      </c>
      <c r="O260" s="4">
        <v>2740</v>
      </c>
      <c r="P260" s="4">
        <v>1250</v>
      </c>
      <c r="Q260" s="4">
        <v>0</v>
      </c>
      <c r="R260" s="4">
        <v>21213.3</v>
      </c>
      <c r="S260" s="31"/>
      <c r="T260" s="4">
        <v>1581.9</v>
      </c>
      <c r="U260" s="4">
        <v>2252</v>
      </c>
      <c r="V260" s="4">
        <v>2218.1999999999998</v>
      </c>
      <c r="W260" s="4">
        <v>1543.8</v>
      </c>
      <c r="X260" s="4">
        <v>1928.4</v>
      </c>
      <c r="Y260" s="4">
        <v>2035.5</v>
      </c>
      <c r="Z260" s="4">
        <v>1783.5</v>
      </c>
      <c r="AA260" s="4">
        <v>1190</v>
      </c>
      <c r="AB260" s="4">
        <v>0</v>
      </c>
      <c r="AC260" s="4">
        <v>2250</v>
      </c>
      <c r="AD260" s="4">
        <v>1250</v>
      </c>
      <c r="AE260" s="4">
        <v>0</v>
      </c>
      <c r="AF260" s="4">
        <v>18033.3</v>
      </c>
      <c r="AG260" s="31"/>
      <c r="AH260" s="4">
        <f t="shared" si="91"/>
        <v>-40</v>
      </c>
      <c r="AI260" s="4">
        <f t="shared" si="92"/>
        <v>0</v>
      </c>
      <c r="AJ260" s="4">
        <f t="shared" si="93"/>
        <v>-970</v>
      </c>
      <c r="AK260" s="4">
        <f t="shared" si="94"/>
        <v>0</v>
      </c>
      <c r="AL260" s="4">
        <f t="shared" si="95"/>
        <v>-520</v>
      </c>
      <c r="AM260" s="4">
        <f t="shared" si="96"/>
        <v>-380</v>
      </c>
      <c r="AN260" s="4">
        <f t="shared" si="97"/>
        <v>-780</v>
      </c>
      <c r="AO260" s="4">
        <f t="shared" si="98"/>
        <v>0</v>
      </c>
      <c r="AP260" s="4">
        <f t="shared" si="99"/>
        <v>0</v>
      </c>
      <c r="AQ260" s="4">
        <f t="shared" si="100"/>
        <v>-490</v>
      </c>
      <c r="AR260" s="4">
        <f t="shared" si="101"/>
        <v>0</v>
      </c>
      <c r="AS260" s="4">
        <f t="shared" si="102"/>
        <v>0</v>
      </c>
      <c r="AT260" s="4">
        <f t="shared" si="103"/>
        <v>-3180</v>
      </c>
      <c r="AU260" s="25">
        <f t="shared" si="104"/>
        <v>0.14990595522620243</v>
      </c>
      <c r="AV260" s="31"/>
      <c r="AW260" s="19" t="s">
        <v>1337</v>
      </c>
      <c r="AX260" s="19">
        <v>1</v>
      </c>
    </row>
    <row r="261" spans="2:50" x14ac:dyDescent="0.3">
      <c r="B261" s="3" t="s">
        <v>860</v>
      </c>
      <c r="C261" s="4" t="s">
        <v>1083</v>
      </c>
      <c r="D261" s="3" t="s">
        <v>1127</v>
      </c>
      <c r="E261" s="31"/>
      <c r="F261" s="4">
        <v>7828.73</v>
      </c>
      <c r="G261" s="4">
        <v>23334.63</v>
      </c>
      <c r="H261" s="4">
        <v>8380.9</v>
      </c>
      <c r="I261" s="4">
        <v>16146.7</v>
      </c>
      <c r="J261" s="4">
        <v>9993</v>
      </c>
      <c r="K261" s="4">
        <v>16021.3</v>
      </c>
      <c r="L261" s="4">
        <v>13419.38</v>
      </c>
      <c r="M261" s="4">
        <v>10311.719999999999</v>
      </c>
      <c r="N261" s="4">
        <v>0</v>
      </c>
      <c r="O261" s="4">
        <v>26044.79</v>
      </c>
      <c r="P261" s="4">
        <v>15627.98</v>
      </c>
      <c r="Q261" s="4">
        <v>0</v>
      </c>
      <c r="R261" s="4">
        <v>147109.13</v>
      </c>
      <c r="S261" s="31"/>
      <c r="T261" s="4">
        <v>7828.73</v>
      </c>
      <c r="U261" s="4">
        <v>23044.83</v>
      </c>
      <c r="V261" s="4">
        <v>8242.2999999999993</v>
      </c>
      <c r="W261" s="4">
        <v>16146.7</v>
      </c>
      <c r="X261" s="4">
        <v>9993</v>
      </c>
      <c r="Y261" s="4">
        <v>16021.3</v>
      </c>
      <c r="Z261" s="4">
        <v>13324.88</v>
      </c>
      <c r="AA261" s="4">
        <v>9862.5300000000007</v>
      </c>
      <c r="AB261" s="4">
        <v>0</v>
      </c>
      <c r="AC261" s="4">
        <v>25351.16</v>
      </c>
      <c r="AD261" s="4">
        <v>14950.73</v>
      </c>
      <c r="AE261" s="4">
        <v>0</v>
      </c>
      <c r="AF261" s="4">
        <v>144766.16</v>
      </c>
      <c r="AG261" s="31"/>
      <c r="AH261" s="4">
        <f t="shared" si="91"/>
        <v>0</v>
      </c>
      <c r="AI261" s="4">
        <f t="shared" si="92"/>
        <v>-289.79999999999927</v>
      </c>
      <c r="AJ261" s="4">
        <f t="shared" si="93"/>
        <v>-138.60000000000036</v>
      </c>
      <c r="AK261" s="4">
        <f t="shared" si="94"/>
        <v>0</v>
      </c>
      <c r="AL261" s="4">
        <f t="shared" si="95"/>
        <v>0</v>
      </c>
      <c r="AM261" s="4">
        <f t="shared" si="96"/>
        <v>0</v>
      </c>
      <c r="AN261" s="4">
        <f t="shared" si="97"/>
        <v>-94.5</v>
      </c>
      <c r="AO261" s="4">
        <f t="shared" si="98"/>
        <v>-449.18999999999869</v>
      </c>
      <c r="AP261" s="4">
        <f t="shared" si="99"/>
        <v>0</v>
      </c>
      <c r="AQ261" s="4">
        <f t="shared" si="100"/>
        <v>-693.63000000000102</v>
      </c>
      <c r="AR261" s="4">
        <f t="shared" si="101"/>
        <v>-677.25</v>
      </c>
      <c r="AS261" s="4">
        <f t="shared" si="102"/>
        <v>0</v>
      </c>
      <c r="AT261" s="4">
        <f t="shared" si="103"/>
        <v>-2342.9700000000012</v>
      </c>
      <c r="AU261" s="25">
        <f t="shared" si="104"/>
        <v>1.5926747714434863E-2</v>
      </c>
      <c r="AV261" s="31"/>
      <c r="AW261" s="19" t="s">
        <v>1337</v>
      </c>
      <c r="AX261" s="19">
        <v>1</v>
      </c>
    </row>
    <row r="262" spans="2:50" x14ac:dyDescent="0.3">
      <c r="B262" s="3" t="s">
        <v>27</v>
      </c>
      <c r="C262" s="4" t="s">
        <v>1083</v>
      </c>
      <c r="D262" s="3" t="s">
        <v>1127</v>
      </c>
      <c r="E262" s="31"/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508.2</v>
      </c>
      <c r="N262" s="4">
        <v>0</v>
      </c>
      <c r="O262" s="4">
        <v>0</v>
      </c>
      <c r="P262" s="4">
        <v>0</v>
      </c>
      <c r="Q262" s="4">
        <v>0</v>
      </c>
      <c r="R262" s="4">
        <v>508.2</v>
      </c>
      <c r="S262" s="31"/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24.2</v>
      </c>
      <c r="AB262" s="4">
        <v>0</v>
      </c>
      <c r="AC262" s="4">
        <v>0</v>
      </c>
      <c r="AD262" s="4">
        <v>0</v>
      </c>
      <c r="AE262" s="4">
        <v>0</v>
      </c>
      <c r="AF262" s="4">
        <v>24.2</v>
      </c>
      <c r="AG262" s="31"/>
      <c r="AH262" s="4">
        <f t="shared" si="91"/>
        <v>0</v>
      </c>
      <c r="AI262" s="4">
        <f t="shared" si="92"/>
        <v>0</v>
      </c>
      <c r="AJ262" s="4">
        <f t="shared" si="93"/>
        <v>0</v>
      </c>
      <c r="AK262" s="4">
        <f t="shared" si="94"/>
        <v>0</v>
      </c>
      <c r="AL262" s="4">
        <f t="shared" si="95"/>
        <v>0</v>
      </c>
      <c r="AM262" s="4">
        <f t="shared" si="96"/>
        <v>0</v>
      </c>
      <c r="AN262" s="4">
        <f t="shared" si="97"/>
        <v>0</v>
      </c>
      <c r="AO262" s="4">
        <f t="shared" si="98"/>
        <v>-484</v>
      </c>
      <c r="AP262" s="4">
        <f t="shared" si="99"/>
        <v>0</v>
      </c>
      <c r="AQ262" s="4">
        <f t="shared" si="100"/>
        <v>0</v>
      </c>
      <c r="AR262" s="4">
        <f t="shared" si="101"/>
        <v>0</v>
      </c>
      <c r="AS262" s="4">
        <f t="shared" si="102"/>
        <v>0</v>
      </c>
      <c r="AT262" s="4">
        <f t="shared" si="103"/>
        <v>-484</v>
      </c>
      <c r="AU262" s="25">
        <f t="shared" si="104"/>
        <v>0.95238095238095244</v>
      </c>
      <c r="AV262" s="31"/>
      <c r="AW262" s="19" t="s">
        <v>1337</v>
      </c>
      <c r="AX262" s="19">
        <v>1</v>
      </c>
    </row>
    <row r="263" spans="2:50" x14ac:dyDescent="0.3">
      <c r="B263" s="3" t="s">
        <v>827</v>
      </c>
      <c r="C263" s="4" t="s">
        <v>1083</v>
      </c>
      <c r="D263" s="3" t="s">
        <v>1127</v>
      </c>
      <c r="E263" s="31"/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482.4</v>
      </c>
      <c r="N263" s="4">
        <v>0</v>
      </c>
      <c r="O263" s="4">
        <v>239.4</v>
      </c>
      <c r="P263" s="4">
        <v>99.9</v>
      </c>
      <c r="Q263" s="4">
        <v>0</v>
      </c>
      <c r="R263" s="4">
        <v>821.7</v>
      </c>
      <c r="S263" s="31"/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109.8</v>
      </c>
      <c r="AB263" s="4">
        <v>0</v>
      </c>
      <c r="AC263" s="4">
        <v>179.1</v>
      </c>
      <c r="AD263" s="4">
        <v>97.2</v>
      </c>
      <c r="AE263" s="4">
        <v>0</v>
      </c>
      <c r="AF263" s="4">
        <v>386.1</v>
      </c>
      <c r="AG263" s="31"/>
      <c r="AH263" s="4">
        <f t="shared" si="91"/>
        <v>0</v>
      </c>
      <c r="AI263" s="4">
        <f t="shared" si="92"/>
        <v>0</v>
      </c>
      <c r="AJ263" s="4">
        <f t="shared" si="93"/>
        <v>0</v>
      </c>
      <c r="AK263" s="4">
        <f t="shared" si="94"/>
        <v>0</v>
      </c>
      <c r="AL263" s="4">
        <f t="shared" si="95"/>
        <v>0</v>
      </c>
      <c r="AM263" s="4">
        <f t="shared" si="96"/>
        <v>0</v>
      </c>
      <c r="AN263" s="4">
        <f t="shared" si="97"/>
        <v>0</v>
      </c>
      <c r="AO263" s="4">
        <f t="shared" si="98"/>
        <v>-372.59999999999997</v>
      </c>
      <c r="AP263" s="4">
        <f t="shared" si="99"/>
        <v>0</v>
      </c>
      <c r="AQ263" s="4">
        <f t="shared" si="100"/>
        <v>-60.300000000000011</v>
      </c>
      <c r="AR263" s="4">
        <f t="shared" si="101"/>
        <v>-2.7000000000000028</v>
      </c>
      <c r="AS263" s="4">
        <f t="shared" si="102"/>
        <v>0</v>
      </c>
      <c r="AT263" s="4">
        <f t="shared" si="103"/>
        <v>-435.6</v>
      </c>
      <c r="AU263" s="25">
        <f t="shared" si="104"/>
        <v>0.53012048192771088</v>
      </c>
      <c r="AV263" s="31"/>
      <c r="AW263" s="19" t="s">
        <v>1337</v>
      </c>
      <c r="AX263" s="19">
        <v>1</v>
      </c>
    </row>
    <row r="264" spans="2:50" x14ac:dyDescent="0.3">
      <c r="B264" s="3" t="s">
        <v>467</v>
      </c>
      <c r="C264" s="4" t="s">
        <v>1083</v>
      </c>
      <c r="D264" s="3" t="s">
        <v>1128</v>
      </c>
      <c r="E264" s="31"/>
      <c r="F264" s="4">
        <v>2669.08</v>
      </c>
      <c r="G264" s="4">
        <v>2403.44</v>
      </c>
      <c r="H264" s="4">
        <v>5454.74</v>
      </c>
      <c r="I264" s="4">
        <v>4703.49</v>
      </c>
      <c r="J264" s="4">
        <v>5413.19</v>
      </c>
      <c r="K264" s="4">
        <v>2725.57</v>
      </c>
      <c r="L264" s="4">
        <v>3488.29</v>
      </c>
      <c r="M264" s="4">
        <v>3392.88</v>
      </c>
      <c r="N264" s="4">
        <v>4371.8900000000003</v>
      </c>
      <c r="O264" s="4">
        <v>4593.2299999999996</v>
      </c>
      <c r="P264" s="4">
        <v>4346.46</v>
      </c>
      <c r="Q264" s="4">
        <v>2012.12</v>
      </c>
      <c r="R264" s="4">
        <v>45574.38</v>
      </c>
      <c r="S264" s="31"/>
      <c r="T264" s="4">
        <v>2669.08</v>
      </c>
      <c r="U264" s="4">
        <v>2044.34</v>
      </c>
      <c r="V264" s="4">
        <v>3438.74</v>
      </c>
      <c r="W264" s="4">
        <v>2989.89</v>
      </c>
      <c r="X264" s="4">
        <v>3384.59</v>
      </c>
      <c r="Y264" s="4">
        <v>2045.17</v>
      </c>
      <c r="Z264" s="4">
        <v>2644.09</v>
      </c>
      <c r="AA264" s="4">
        <v>1950.18</v>
      </c>
      <c r="AB264" s="4">
        <v>3313.49</v>
      </c>
      <c r="AC264" s="4">
        <v>3730.13</v>
      </c>
      <c r="AD264" s="4">
        <v>2828.16</v>
      </c>
      <c r="AE264" s="4">
        <v>1703.42</v>
      </c>
      <c r="AF264" s="4">
        <v>32741.279999999999</v>
      </c>
      <c r="AG264" s="31"/>
      <c r="AH264" s="4">
        <f t="shared" si="91"/>
        <v>0</v>
      </c>
      <c r="AI264" s="4">
        <f t="shared" si="92"/>
        <v>-359.10000000000014</v>
      </c>
      <c r="AJ264" s="4">
        <f t="shared" si="93"/>
        <v>-2016</v>
      </c>
      <c r="AK264" s="4">
        <f t="shared" si="94"/>
        <v>-1713.6</v>
      </c>
      <c r="AL264" s="4">
        <f t="shared" si="95"/>
        <v>-2028.5999999999995</v>
      </c>
      <c r="AM264" s="4">
        <f t="shared" si="96"/>
        <v>-680.40000000000009</v>
      </c>
      <c r="AN264" s="4">
        <f t="shared" si="97"/>
        <v>-844.19999999999982</v>
      </c>
      <c r="AO264" s="4">
        <f t="shared" si="98"/>
        <v>-1442.7</v>
      </c>
      <c r="AP264" s="4">
        <f t="shared" si="99"/>
        <v>-1058.4000000000005</v>
      </c>
      <c r="AQ264" s="4">
        <f t="shared" si="100"/>
        <v>-863.09999999999945</v>
      </c>
      <c r="AR264" s="4">
        <f t="shared" si="101"/>
        <v>-1518.3000000000002</v>
      </c>
      <c r="AS264" s="4">
        <f t="shared" si="102"/>
        <v>-308.69999999999982</v>
      </c>
      <c r="AT264" s="4">
        <f t="shared" si="103"/>
        <v>-12833.099999999999</v>
      </c>
      <c r="AU264" s="25">
        <f t="shared" si="104"/>
        <v>0.28158583835918338</v>
      </c>
      <c r="AV264" s="31"/>
      <c r="AW264" s="19" t="s">
        <v>1337</v>
      </c>
      <c r="AX264" s="19">
        <v>1</v>
      </c>
    </row>
    <row r="265" spans="2:50" x14ac:dyDescent="0.3">
      <c r="B265" s="3" t="s">
        <v>1057</v>
      </c>
      <c r="C265" s="4" t="s">
        <v>1083</v>
      </c>
      <c r="D265" s="3" t="s">
        <v>1128</v>
      </c>
      <c r="E265" s="31"/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16054.14</v>
      </c>
      <c r="O265" s="4">
        <v>12923.29</v>
      </c>
      <c r="P265" s="4">
        <v>15383.73</v>
      </c>
      <c r="Q265" s="4">
        <v>11897.83</v>
      </c>
      <c r="R265" s="4">
        <v>56258.99</v>
      </c>
      <c r="S265" s="31"/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16032.36</v>
      </c>
      <c r="AC265" s="4">
        <v>12900.19</v>
      </c>
      <c r="AD265" s="4">
        <v>11087.22</v>
      </c>
      <c r="AE265" s="4">
        <v>11872.42</v>
      </c>
      <c r="AF265" s="4">
        <v>51892.19</v>
      </c>
      <c r="AG265" s="31"/>
      <c r="AH265" s="4">
        <f t="shared" si="91"/>
        <v>0</v>
      </c>
      <c r="AI265" s="4">
        <f t="shared" si="92"/>
        <v>0</v>
      </c>
      <c r="AJ265" s="4">
        <f t="shared" si="93"/>
        <v>0</v>
      </c>
      <c r="AK265" s="4">
        <f t="shared" si="94"/>
        <v>0</v>
      </c>
      <c r="AL265" s="4">
        <f t="shared" si="95"/>
        <v>0</v>
      </c>
      <c r="AM265" s="4">
        <f t="shared" si="96"/>
        <v>0</v>
      </c>
      <c r="AN265" s="4">
        <f t="shared" si="97"/>
        <v>0</v>
      </c>
      <c r="AO265" s="4">
        <f t="shared" si="98"/>
        <v>0</v>
      </c>
      <c r="AP265" s="4">
        <f t="shared" si="99"/>
        <v>-21.779999999998836</v>
      </c>
      <c r="AQ265" s="4">
        <f t="shared" si="100"/>
        <v>-23.100000000000364</v>
      </c>
      <c r="AR265" s="4">
        <f t="shared" si="101"/>
        <v>-4296.51</v>
      </c>
      <c r="AS265" s="4">
        <f t="shared" si="102"/>
        <v>-25.409999999999854</v>
      </c>
      <c r="AT265" s="4">
        <f t="shared" si="103"/>
        <v>-4366.7999999999956</v>
      </c>
      <c r="AU265" s="25">
        <f t="shared" si="104"/>
        <v>7.761959466389276E-2</v>
      </c>
      <c r="AV265" s="31"/>
      <c r="AW265" s="19" t="s">
        <v>1337</v>
      </c>
      <c r="AX265" s="19">
        <v>1</v>
      </c>
    </row>
    <row r="266" spans="2:50" x14ac:dyDescent="0.3">
      <c r="B266" s="3" t="s">
        <v>693</v>
      </c>
      <c r="C266" s="4" t="s">
        <v>1083</v>
      </c>
      <c r="D266" s="3" t="s">
        <v>1128</v>
      </c>
      <c r="E266" s="31"/>
      <c r="F266" s="4">
        <v>11578.68</v>
      </c>
      <c r="G266" s="4">
        <v>15042.27</v>
      </c>
      <c r="H266" s="4">
        <v>13997.93</v>
      </c>
      <c r="I266" s="4">
        <v>12335.58</v>
      </c>
      <c r="J266" s="4">
        <v>10466.799999999999</v>
      </c>
      <c r="K266" s="4">
        <v>13648.83</v>
      </c>
      <c r="L266" s="4">
        <v>15406.1</v>
      </c>
      <c r="M266" s="4">
        <v>16590.82</v>
      </c>
      <c r="N266" s="4">
        <v>17030.439999999999</v>
      </c>
      <c r="O266" s="4">
        <v>16238.64</v>
      </c>
      <c r="P266" s="4">
        <v>15865.74</v>
      </c>
      <c r="Q266" s="4">
        <v>13634.54</v>
      </c>
      <c r="R266" s="4">
        <v>171836.37</v>
      </c>
      <c r="S266" s="31"/>
      <c r="T266" s="4">
        <v>11500.98</v>
      </c>
      <c r="U266" s="4">
        <v>14742.57</v>
      </c>
      <c r="V266" s="4">
        <v>13814.78</v>
      </c>
      <c r="W266" s="4">
        <v>12300.43</v>
      </c>
      <c r="X266" s="4">
        <v>10452</v>
      </c>
      <c r="Y266" s="4">
        <v>13511.93</v>
      </c>
      <c r="Z266" s="4">
        <v>15037.95</v>
      </c>
      <c r="AA266" s="4">
        <v>16174.03</v>
      </c>
      <c r="AB266" s="4">
        <v>16607.91</v>
      </c>
      <c r="AC266" s="4">
        <v>16114.69</v>
      </c>
      <c r="AD266" s="4">
        <v>14286.42</v>
      </c>
      <c r="AE266" s="4">
        <v>13599.39</v>
      </c>
      <c r="AF266" s="4">
        <v>168143.08</v>
      </c>
      <c r="AG266" s="31"/>
      <c r="AH266" s="4">
        <f t="shared" si="91"/>
        <v>-77.700000000000728</v>
      </c>
      <c r="AI266" s="4">
        <f t="shared" si="92"/>
        <v>-299.70000000000073</v>
      </c>
      <c r="AJ266" s="4">
        <f t="shared" si="93"/>
        <v>-183.14999999999964</v>
      </c>
      <c r="AK266" s="4">
        <f t="shared" si="94"/>
        <v>-35.149999999999636</v>
      </c>
      <c r="AL266" s="4">
        <f t="shared" si="95"/>
        <v>-14.799999999999272</v>
      </c>
      <c r="AM266" s="4">
        <f t="shared" si="96"/>
        <v>-136.89999999999964</v>
      </c>
      <c r="AN266" s="4">
        <f t="shared" si="97"/>
        <v>-368.14999999999964</v>
      </c>
      <c r="AO266" s="4">
        <f t="shared" si="98"/>
        <v>-416.78999999999905</v>
      </c>
      <c r="AP266" s="4">
        <f t="shared" si="99"/>
        <v>-422.52999999999884</v>
      </c>
      <c r="AQ266" s="4">
        <f t="shared" si="100"/>
        <v>-123.94999999999891</v>
      </c>
      <c r="AR266" s="4">
        <f t="shared" si="101"/>
        <v>-1579.3199999999997</v>
      </c>
      <c r="AS266" s="4">
        <f t="shared" si="102"/>
        <v>-35.150000000001455</v>
      </c>
      <c r="AT266" s="4">
        <f t="shared" si="103"/>
        <v>-3693.2900000000081</v>
      </c>
      <c r="AU266" s="25">
        <f t="shared" si="104"/>
        <v>2.1493063430052719E-2</v>
      </c>
      <c r="AV266" s="31"/>
      <c r="AW266" s="19" t="s">
        <v>1337</v>
      </c>
      <c r="AX266" s="19">
        <v>1</v>
      </c>
    </row>
    <row r="267" spans="2:50" x14ac:dyDescent="0.3">
      <c r="B267" s="3" t="s">
        <v>980</v>
      </c>
      <c r="C267" s="4" t="s">
        <v>1083</v>
      </c>
      <c r="D267" s="3" t="s">
        <v>1130</v>
      </c>
      <c r="E267" s="31"/>
      <c r="F267" s="4">
        <v>15123.69</v>
      </c>
      <c r="G267" s="4">
        <v>7838.18</v>
      </c>
      <c r="H267" s="4">
        <v>12984.98</v>
      </c>
      <c r="I267" s="4">
        <v>14851.47</v>
      </c>
      <c r="J267" s="4">
        <v>16865.73</v>
      </c>
      <c r="K267" s="4">
        <v>12795.78</v>
      </c>
      <c r="L267" s="4">
        <v>11857.42</v>
      </c>
      <c r="M267" s="4">
        <v>11505.53</v>
      </c>
      <c r="N267" s="4">
        <v>12761.17</v>
      </c>
      <c r="O267" s="4">
        <v>13364.49</v>
      </c>
      <c r="P267" s="4">
        <v>12855.18</v>
      </c>
      <c r="Q267" s="4">
        <v>12737.4</v>
      </c>
      <c r="R267" s="4">
        <v>155541.01999999999</v>
      </c>
      <c r="S267" s="31"/>
      <c r="T267" s="4">
        <v>15044.49</v>
      </c>
      <c r="U267" s="4">
        <v>7838.18</v>
      </c>
      <c r="V267" s="4">
        <v>12984.98</v>
      </c>
      <c r="W267" s="4">
        <v>14732.67</v>
      </c>
      <c r="X267" s="4">
        <v>15638.13</v>
      </c>
      <c r="Y267" s="4">
        <v>12335.98</v>
      </c>
      <c r="Z267" s="4">
        <v>11342.62</v>
      </c>
      <c r="AA267" s="4">
        <v>10091.450000000001</v>
      </c>
      <c r="AB267" s="4">
        <v>10470.31</v>
      </c>
      <c r="AC267" s="4">
        <v>13364.49</v>
      </c>
      <c r="AD267" s="4">
        <v>12855.18</v>
      </c>
      <c r="AE267" s="4">
        <v>12737.4</v>
      </c>
      <c r="AF267" s="4">
        <v>149435.88</v>
      </c>
      <c r="AG267" s="31"/>
      <c r="AH267" s="4">
        <f t="shared" si="91"/>
        <v>-79.200000000000728</v>
      </c>
      <c r="AI267" s="4">
        <f t="shared" si="92"/>
        <v>0</v>
      </c>
      <c r="AJ267" s="4">
        <f t="shared" si="93"/>
        <v>0</v>
      </c>
      <c r="AK267" s="4">
        <f t="shared" si="94"/>
        <v>-118.79999999999927</v>
      </c>
      <c r="AL267" s="4">
        <f t="shared" si="95"/>
        <v>-1227.6000000000004</v>
      </c>
      <c r="AM267" s="4">
        <f t="shared" si="96"/>
        <v>-459.80000000000109</v>
      </c>
      <c r="AN267" s="4">
        <f t="shared" si="97"/>
        <v>-514.79999999999927</v>
      </c>
      <c r="AO267" s="4">
        <f t="shared" si="98"/>
        <v>-1414.08</v>
      </c>
      <c r="AP267" s="4">
        <f t="shared" si="99"/>
        <v>-2290.8600000000006</v>
      </c>
      <c r="AQ267" s="4">
        <f t="shared" si="100"/>
        <v>0</v>
      </c>
      <c r="AR267" s="4">
        <f t="shared" si="101"/>
        <v>0</v>
      </c>
      <c r="AS267" s="4">
        <f t="shared" si="102"/>
        <v>0</v>
      </c>
      <c r="AT267" s="4">
        <f t="shared" si="103"/>
        <v>-6105.1399999999849</v>
      </c>
      <c r="AU267" s="25">
        <f t="shared" si="104"/>
        <v>3.9250996296668138E-2</v>
      </c>
      <c r="AV267" s="31"/>
      <c r="AW267" s="19">
        <v>1</v>
      </c>
      <c r="AX267" s="19" t="s">
        <v>1337</v>
      </c>
    </row>
    <row r="268" spans="2:50" x14ac:dyDescent="0.3">
      <c r="B268" s="3" t="s">
        <v>387</v>
      </c>
      <c r="C268" s="4" t="s">
        <v>1083</v>
      </c>
      <c r="D268" s="3" t="s">
        <v>1130</v>
      </c>
      <c r="E268" s="31"/>
      <c r="F268" s="4">
        <v>27919.68</v>
      </c>
      <c r="G268" s="4">
        <v>32104.21</v>
      </c>
      <c r="H268" s="4">
        <v>27532.89</v>
      </c>
      <c r="I268" s="4">
        <v>31195.91</v>
      </c>
      <c r="J268" s="4">
        <v>34169.15</v>
      </c>
      <c r="K268" s="4">
        <v>30937.15</v>
      </c>
      <c r="L268" s="4">
        <v>25074.49</v>
      </c>
      <c r="M268" s="4">
        <v>36809.24</v>
      </c>
      <c r="N268" s="4">
        <v>31377.81</v>
      </c>
      <c r="O268" s="4">
        <v>30766.25</v>
      </c>
      <c r="P268" s="4">
        <v>33288.5</v>
      </c>
      <c r="Q268" s="4">
        <v>21885.53</v>
      </c>
      <c r="R268" s="4">
        <v>363060.81</v>
      </c>
      <c r="S268" s="31"/>
      <c r="T268" s="4">
        <v>27637.759999999998</v>
      </c>
      <c r="U268" s="4">
        <v>31378.37</v>
      </c>
      <c r="V268" s="4">
        <v>27525.66</v>
      </c>
      <c r="W268" s="4">
        <v>31177.99</v>
      </c>
      <c r="X268" s="4">
        <v>33954.11</v>
      </c>
      <c r="Y268" s="4">
        <v>30638.63</v>
      </c>
      <c r="Z268" s="4">
        <v>25074.49</v>
      </c>
      <c r="AA268" s="4">
        <v>34850.120000000003</v>
      </c>
      <c r="AB268" s="4">
        <v>31084.73</v>
      </c>
      <c r="AC268" s="4">
        <v>30739.15</v>
      </c>
      <c r="AD268" s="4">
        <v>32774.5</v>
      </c>
      <c r="AE268" s="4">
        <v>21885.53</v>
      </c>
      <c r="AF268" s="4">
        <v>358721.04</v>
      </c>
      <c r="AG268" s="31"/>
      <c r="AH268" s="4">
        <f t="shared" si="91"/>
        <v>-281.92000000000189</v>
      </c>
      <c r="AI268" s="4">
        <f t="shared" si="92"/>
        <v>-725.84000000000015</v>
      </c>
      <c r="AJ268" s="4">
        <f t="shared" si="93"/>
        <v>-7.2299999999995634</v>
      </c>
      <c r="AK268" s="4">
        <f t="shared" si="94"/>
        <v>-17.919999999998254</v>
      </c>
      <c r="AL268" s="4">
        <f t="shared" si="95"/>
        <v>-215.04000000000087</v>
      </c>
      <c r="AM268" s="4">
        <f t="shared" si="96"/>
        <v>-298.52000000000044</v>
      </c>
      <c r="AN268" s="4">
        <f t="shared" si="97"/>
        <v>0</v>
      </c>
      <c r="AO268" s="4">
        <f t="shared" si="98"/>
        <v>-1959.1199999999953</v>
      </c>
      <c r="AP268" s="4">
        <f t="shared" si="99"/>
        <v>-293.08000000000175</v>
      </c>
      <c r="AQ268" s="4">
        <f t="shared" si="100"/>
        <v>-27.099999999998545</v>
      </c>
      <c r="AR268" s="4">
        <f t="shared" si="101"/>
        <v>-514</v>
      </c>
      <c r="AS268" s="4">
        <f t="shared" si="102"/>
        <v>0</v>
      </c>
      <c r="AT268" s="4">
        <f t="shared" si="103"/>
        <v>-4339.7700000000186</v>
      </c>
      <c r="AU268" s="25">
        <f t="shared" si="104"/>
        <v>1.1953286833685021E-2</v>
      </c>
      <c r="AV268" s="31"/>
      <c r="AW268" s="19">
        <v>0.16202241132594808</v>
      </c>
      <c r="AX268" s="19">
        <v>0.83797758867405192</v>
      </c>
    </row>
    <row r="269" spans="2:50" x14ac:dyDescent="0.3">
      <c r="B269" s="3" t="s">
        <v>1028</v>
      </c>
      <c r="C269" s="4" t="s">
        <v>1083</v>
      </c>
      <c r="D269" s="3" t="s">
        <v>1130</v>
      </c>
      <c r="E269" s="31"/>
      <c r="F269" s="4">
        <v>11389.95</v>
      </c>
      <c r="G269" s="4">
        <v>12261.15</v>
      </c>
      <c r="H269" s="4">
        <v>16468.650000000001</v>
      </c>
      <c r="I269" s="4">
        <v>12162.15</v>
      </c>
      <c r="J269" s="4">
        <v>12310.65</v>
      </c>
      <c r="K269" s="4">
        <v>11370.15</v>
      </c>
      <c r="L269" s="4">
        <v>11602.8</v>
      </c>
      <c r="M269" s="4">
        <v>12365.1</v>
      </c>
      <c r="N269" s="4">
        <v>14369.85</v>
      </c>
      <c r="O269" s="4">
        <v>17686.349999999999</v>
      </c>
      <c r="P269" s="4">
        <v>13464</v>
      </c>
      <c r="Q269" s="4">
        <v>10434.6</v>
      </c>
      <c r="R269" s="4">
        <v>155885.4</v>
      </c>
      <c r="S269" s="31"/>
      <c r="T269" s="4">
        <v>11389.95</v>
      </c>
      <c r="U269" s="4">
        <v>12261.15</v>
      </c>
      <c r="V269" s="4">
        <v>16468.650000000001</v>
      </c>
      <c r="W269" s="4">
        <v>12162.15</v>
      </c>
      <c r="X269" s="4">
        <v>12310.65</v>
      </c>
      <c r="Y269" s="4">
        <v>11370.15</v>
      </c>
      <c r="Z269" s="4">
        <v>11602.8</v>
      </c>
      <c r="AA269" s="4">
        <v>12365.1</v>
      </c>
      <c r="AB269" s="4">
        <v>14369.85</v>
      </c>
      <c r="AC269" s="4">
        <v>15958.8</v>
      </c>
      <c r="AD269" s="4">
        <v>13464</v>
      </c>
      <c r="AE269" s="4">
        <v>10434.6</v>
      </c>
      <c r="AF269" s="4">
        <v>154157.85</v>
      </c>
      <c r="AG269" s="31"/>
      <c r="AH269" s="4">
        <f t="shared" si="91"/>
        <v>0</v>
      </c>
      <c r="AI269" s="4">
        <f t="shared" si="92"/>
        <v>0</v>
      </c>
      <c r="AJ269" s="4">
        <f t="shared" si="93"/>
        <v>0</v>
      </c>
      <c r="AK269" s="4">
        <f t="shared" si="94"/>
        <v>0</v>
      </c>
      <c r="AL269" s="4">
        <f t="shared" si="95"/>
        <v>0</v>
      </c>
      <c r="AM269" s="4">
        <f t="shared" si="96"/>
        <v>0</v>
      </c>
      <c r="AN269" s="4">
        <f t="shared" si="97"/>
        <v>0</v>
      </c>
      <c r="AO269" s="4">
        <f t="shared" si="98"/>
        <v>0</v>
      </c>
      <c r="AP269" s="4">
        <f t="shared" si="99"/>
        <v>0</v>
      </c>
      <c r="AQ269" s="4">
        <f t="shared" si="100"/>
        <v>-1727.5499999999993</v>
      </c>
      <c r="AR269" s="4">
        <f t="shared" si="101"/>
        <v>0</v>
      </c>
      <c r="AS269" s="4">
        <f t="shared" si="102"/>
        <v>0</v>
      </c>
      <c r="AT269" s="4">
        <f t="shared" si="103"/>
        <v>-1727.5499999999884</v>
      </c>
      <c r="AU269" s="25">
        <f t="shared" si="104"/>
        <v>1.1082179601168477E-2</v>
      </c>
      <c r="AV269" s="31"/>
      <c r="AW269" s="19">
        <v>1</v>
      </c>
      <c r="AX269" s="19" t="s">
        <v>1337</v>
      </c>
    </row>
    <row r="270" spans="2:50" x14ac:dyDescent="0.3">
      <c r="B270" s="3" t="s">
        <v>967</v>
      </c>
      <c r="C270" s="4" t="s">
        <v>1083</v>
      </c>
      <c r="D270" s="3" t="s">
        <v>1131</v>
      </c>
      <c r="E270" s="31"/>
      <c r="F270" s="4">
        <v>39847.5</v>
      </c>
      <c r="G270" s="4">
        <v>29823.75</v>
      </c>
      <c r="H270" s="4">
        <v>24111.45</v>
      </c>
      <c r="I270" s="4">
        <v>19696.05</v>
      </c>
      <c r="J270" s="4">
        <v>20542.5</v>
      </c>
      <c r="K270" s="4">
        <v>19963.349999999999</v>
      </c>
      <c r="L270" s="4">
        <v>18161.55</v>
      </c>
      <c r="M270" s="4">
        <v>22710.6</v>
      </c>
      <c r="N270" s="4">
        <v>0</v>
      </c>
      <c r="O270" s="4">
        <v>0</v>
      </c>
      <c r="P270" s="4">
        <v>0</v>
      </c>
      <c r="Q270" s="4">
        <v>0</v>
      </c>
      <c r="R270" s="4">
        <v>194856.75</v>
      </c>
      <c r="S270" s="31"/>
      <c r="T270" s="4">
        <v>17325</v>
      </c>
      <c r="U270" s="4">
        <v>29823.75</v>
      </c>
      <c r="V270" s="4">
        <v>0</v>
      </c>
      <c r="W270" s="4">
        <v>0</v>
      </c>
      <c r="X270" s="4">
        <v>20542.5</v>
      </c>
      <c r="Y270" s="4">
        <v>19963.349999999999</v>
      </c>
      <c r="Z270" s="4">
        <v>18161.55</v>
      </c>
      <c r="AA270" s="4">
        <v>22710.6</v>
      </c>
      <c r="AB270" s="4">
        <v>0</v>
      </c>
      <c r="AC270" s="4">
        <v>0</v>
      </c>
      <c r="AD270" s="4">
        <v>0</v>
      </c>
      <c r="AE270" s="4">
        <v>0</v>
      </c>
      <c r="AF270" s="4">
        <v>128526.75</v>
      </c>
      <c r="AG270" s="31"/>
      <c r="AH270" s="4">
        <f t="shared" si="91"/>
        <v>-22522.5</v>
      </c>
      <c r="AI270" s="4">
        <f t="shared" si="92"/>
        <v>0</v>
      </c>
      <c r="AJ270" s="4">
        <f t="shared" si="93"/>
        <v>-24111.45</v>
      </c>
      <c r="AK270" s="4">
        <f t="shared" si="94"/>
        <v>-19696.05</v>
      </c>
      <c r="AL270" s="4">
        <f t="shared" si="95"/>
        <v>0</v>
      </c>
      <c r="AM270" s="4">
        <f t="shared" si="96"/>
        <v>0</v>
      </c>
      <c r="AN270" s="4">
        <f t="shared" si="97"/>
        <v>0</v>
      </c>
      <c r="AO270" s="4">
        <f t="shared" si="98"/>
        <v>0</v>
      </c>
      <c r="AP270" s="4">
        <f t="shared" si="99"/>
        <v>0</v>
      </c>
      <c r="AQ270" s="4">
        <f t="shared" si="100"/>
        <v>0</v>
      </c>
      <c r="AR270" s="4">
        <f t="shared" si="101"/>
        <v>0</v>
      </c>
      <c r="AS270" s="4">
        <f t="shared" si="102"/>
        <v>0</v>
      </c>
      <c r="AT270" s="4">
        <f t="shared" si="103"/>
        <v>-66330</v>
      </c>
      <c r="AU270" s="25">
        <f t="shared" si="104"/>
        <v>0.34040391210466148</v>
      </c>
      <c r="AV270" s="31"/>
      <c r="AW270" s="19">
        <v>1</v>
      </c>
      <c r="AX270" s="19" t="s">
        <v>1337</v>
      </c>
    </row>
    <row r="271" spans="2:50" x14ac:dyDescent="0.3">
      <c r="B271" s="3" t="s">
        <v>143</v>
      </c>
      <c r="C271" s="4" t="s">
        <v>1083</v>
      </c>
      <c r="D271" s="3" t="s">
        <v>1131</v>
      </c>
      <c r="E271" s="31"/>
      <c r="F271" s="4">
        <v>19467.98</v>
      </c>
      <c r="G271" s="4">
        <v>17596.830000000002</v>
      </c>
      <c r="H271" s="4">
        <v>19563.189999999999</v>
      </c>
      <c r="I271" s="4">
        <v>17955.13</v>
      </c>
      <c r="J271" s="4">
        <v>15235.12</v>
      </c>
      <c r="K271" s="4">
        <v>16330.75</v>
      </c>
      <c r="L271" s="4">
        <v>17078.89</v>
      </c>
      <c r="M271" s="4">
        <v>16072.62</v>
      </c>
      <c r="N271" s="4">
        <v>0</v>
      </c>
      <c r="O271" s="4">
        <v>0</v>
      </c>
      <c r="P271" s="4">
        <v>0</v>
      </c>
      <c r="Q271" s="4">
        <v>0</v>
      </c>
      <c r="R271" s="4">
        <v>139300.51</v>
      </c>
      <c r="S271" s="31"/>
      <c r="T271" s="4">
        <v>0</v>
      </c>
      <c r="U271" s="4">
        <v>17596.830000000002</v>
      </c>
      <c r="V271" s="4">
        <v>0</v>
      </c>
      <c r="W271" s="4">
        <v>0</v>
      </c>
      <c r="X271" s="4">
        <v>15235.12</v>
      </c>
      <c r="Y271" s="4">
        <v>16330.75</v>
      </c>
      <c r="Z271" s="4">
        <v>17078.89</v>
      </c>
      <c r="AA271" s="4">
        <v>16072.62</v>
      </c>
      <c r="AB271" s="4">
        <v>0</v>
      </c>
      <c r="AC271" s="4">
        <v>0</v>
      </c>
      <c r="AD271" s="4">
        <v>0</v>
      </c>
      <c r="AE271" s="4">
        <v>0</v>
      </c>
      <c r="AF271" s="4">
        <v>82314.210000000006</v>
      </c>
      <c r="AG271" s="31"/>
      <c r="AH271" s="4">
        <f t="shared" si="91"/>
        <v>-19467.98</v>
      </c>
      <c r="AI271" s="4">
        <f t="shared" si="92"/>
        <v>0</v>
      </c>
      <c r="AJ271" s="4">
        <f t="shared" si="93"/>
        <v>-19563.189999999999</v>
      </c>
      <c r="AK271" s="4">
        <f t="shared" si="94"/>
        <v>-17955.13</v>
      </c>
      <c r="AL271" s="4">
        <f t="shared" si="95"/>
        <v>0</v>
      </c>
      <c r="AM271" s="4">
        <f t="shared" si="96"/>
        <v>0</v>
      </c>
      <c r="AN271" s="4">
        <f t="shared" si="97"/>
        <v>0</v>
      </c>
      <c r="AO271" s="4">
        <f t="shared" si="98"/>
        <v>0</v>
      </c>
      <c r="AP271" s="4">
        <f t="shared" si="99"/>
        <v>0</v>
      </c>
      <c r="AQ271" s="4">
        <f t="shared" si="100"/>
        <v>0</v>
      </c>
      <c r="AR271" s="4">
        <f t="shared" si="101"/>
        <v>0</v>
      </c>
      <c r="AS271" s="4">
        <f t="shared" si="102"/>
        <v>0</v>
      </c>
      <c r="AT271" s="4">
        <f t="shared" si="103"/>
        <v>-56986.3</v>
      </c>
      <c r="AU271" s="25">
        <f t="shared" si="104"/>
        <v>0.40908895451997984</v>
      </c>
      <c r="AV271" s="31"/>
      <c r="AW271" s="19" t="s">
        <v>1337</v>
      </c>
      <c r="AX271" s="19">
        <v>1</v>
      </c>
    </row>
    <row r="272" spans="2:50" x14ac:dyDescent="0.3">
      <c r="B272" s="3" t="s">
        <v>201</v>
      </c>
      <c r="C272" s="4" t="s">
        <v>1083</v>
      </c>
      <c r="D272" s="3" t="s">
        <v>1131</v>
      </c>
      <c r="E272" s="31"/>
      <c r="F272" s="4">
        <v>19380.150000000001</v>
      </c>
      <c r="G272" s="4">
        <v>18350.41</v>
      </c>
      <c r="H272" s="4">
        <v>18582.09</v>
      </c>
      <c r="I272" s="4">
        <v>16637.78</v>
      </c>
      <c r="J272" s="4">
        <v>16241.5</v>
      </c>
      <c r="K272" s="4">
        <v>16434.509999999998</v>
      </c>
      <c r="L272" s="4">
        <v>17149.900000000001</v>
      </c>
      <c r="M272" s="4">
        <v>15835.37</v>
      </c>
      <c r="N272" s="4">
        <v>0</v>
      </c>
      <c r="O272" s="4">
        <v>0</v>
      </c>
      <c r="P272" s="4">
        <v>0</v>
      </c>
      <c r="Q272" s="4">
        <v>0</v>
      </c>
      <c r="R272" s="4">
        <v>138611.71</v>
      </c>
      <c r="S272" s="31"/>
      <c r="T272" s="4">
        <v>0</v>
      </c>
      <c r="U272" s="4">
        <v>18350.41</v>
      </c>
      <c r="V272" s="4">
        <v>0</v>
      </c>
      <c r="W272" s="4">
        <v>0</v>
      </c>
      <c r="X272" s="4">
        <v>16241.5</v>
      </c>
      <c r="Y272" s="4">
        <v>16434.509999999998</v>
      </c>
      <c r="Z272" s="4">
        <v>17149.900000000001</v>
      </c>
      <c r="AA272" s="4">
        <v>15835.37</v>
      </c>
      <c r="AB272" s="4">
        <v>0</v>
      </c>
      <c r="AC272" s="4">
        <v>0</v>
      </c>
      <c r="AD272" s="4">
        <v>0</v>
      </c>
      <c r="AE272" s="4">
        <v>0</v>
      </c>
      <c r="AF272" s="4">
        <v>84011.69</v>
      </c>
      <c r="AG272" s="31"/>
      <c r="AH272" s="4">
        <f t="shared" si="91"/>
        <v>-19380.150000000001</v>
      </c>
      <c r="AI272" s="4">
        <f t="shared" si="92"/>
        <v>0</v>
      </c>
      <c r="AJ272" s="4">
        <f t="shared" si="93"/>
        <v>-18582.09</v>
      </c>
      <c r="AK272" s="4">
        <f t="shared" si="94"/>
        <v>-16637.78</v>
      </c>
      <c r="AL272" s="4">
        <f t="shared" si="95"/>
        <v>0</v>
      </c>
      <c r="AM272" s="4">
        <f t="shared" si="96"/>
        <v>0</v>
      </c>
      <c r="AN272" s="4">
        <f t="shared" si="97"/>
        <v>0</v>
      </c>
      <c r="AO272" s="4">
        <f t="shared" si="98"/>
        <v>0</v>
      </c>
      <c r="AP272" s="4">
        <f t="shared" si="99"/>
        <v>0</v>
      </c>
      <c r="AQ272" s="4">
        <f t="shared" si="100"/>
        <v>0</v>
      </c>
      <c r="AR272" s="4">
        <f t="shared" si="101"/>
        <v>0</v>
      </c>
      <c r="AS272" s="4">
        <f t="shared" si="102"/>
        <v>0</v>
      </c>
      <c r="AT272" s="4">
        <f t="shared" si="103"/>
        <v>-54600.01999999999</v>
      </c>
      <c r="AU272" s="25">
        <f t="shared" si="104"/>
        <v>0.39390625799219986</v>
      </c>
      <c r="AV272" s="31"/>
      <c r="AW272" s="19" t="s">
        <v>1337</v>
      </c>
      <c r="AX272" s="19">
        <v>1</v>
      </c>
    </row>
    <row r="273" spans="2:50" x14ac:dyDescent="0.3">
      <c r="B273" s="3" t="s">
        <v>202</v>
      </c>
      <c r="C273" s="4" t="s">
        <v>1083</v>
      </c>
      <c r="D273" s="3" t="s">
        <v>1131</v>
      </c>
      <c r="E273" s="31"/>
      <c r="F273" s="4">
        <v>16230.01</v>
      </c>
      <c r="G273" s="4">
        <v>16455.34</v>
      </c>
      <c r="H273" s="4">
        <v>18845.689999999999</v>
      </c>
      <c r="I273" s="4">
        <v>14136.89</v>
      </c>
      <c r="J273" s="4">
        <v>15922.41</v>
      </c>
      <c r="K273" s="4">
        <v>16662.990000000002</v>
      </c>
      <c r="L273" s="4">
        <v>17171.47</v>
      </c>
      <c r="M273" s="4">
        <v>16062.82</v>
      </c>
      <c r="N273" s="4">
        <v>0</v>
      </c>
      <c r="O273" s="4">
        <v>0</v>
      </c>
      <c r="P273" s="4">
        <v>0</v>
      </c>
      <c r="Q273" s="4">
        <v>0</v>
      </c>
      <c r="R273" s="4">
        <v>131487.62</v>
      </c>
      <c r="S273" s="31"/>
      <c r="T273" s="4">
        <v>0</v>
      </c>
      <c r="U273" s="4">
        <v>16455.34</v>
      </c>
      <c r="V273" s="4">
        <v>0</v>
      </c>
      <c r="W273" s="4">
        <v>0</v>
      </c>
      <c r="X273" s="4">
        <v>15922.41</v>
      </c>
      <c r="Y273" s="4">
        <v>16662.990000000002</v>
      </c>
      <c r="Z273" s="4">
        <v>17171.47</v>
      </c>
      <c r="AA273" s="4">
        <v>16062.82</v>
      </c>
      <c r="AB273" s="4">
        <v>0</v>
      </c>
      <c r="AC273" s="4">
        <v>0</v>
      </c>
      <c r="AD273" s="4">
        <v>0</v>
      </c>
      <c r="AE273" s="4">
        <v>0</v>
      </c>
      <c r="AF273" s="4">
        <v>82275.03</v>
      </c>
      <c r="AG273" s="31"/>
      <c r="AH273" s="4">
        <f t="shared" si="91"/>
        <v>-16230.01</v>
      </c>
      <c r="AI273" s="4">
        <f t="shared" si="92"/>
        <v>0</v>
      </c>
      <c r="AJ273" s="4">
        <f t="shared" si="93"/>
        <v>-18845.689999999999</v>
      </c>
      <c r="AK273" s="4">
        <f t="shared" si="94"/>
        <v>-14136.89</v>
      </c>
      <c r="AL273" s="4">
        <f t="shared" si="95"/>
        <v>0</v>
      </c>
      <c r="AM273" s="4">
        <f t="shared" si="96"/>
        <v>0</v>
      </c>
      <c r="AN273" s="4">
        <f t="shared" si="97"/>
        <v>0</v>
      </c>
      <c r="AO273" s="4">
        <f t="shared" si="98"/>
        <v>0</v>
      </c>
      <c r="AP273" s="4">
        <f t="shared" si="99"/>
        <v>0</v>
      </c>
      <c r="AQ273" s="4">
        <f t="shared" si="100"/>
        <v>0</v>
      </c>
      <c r="AR273" s="4">
        <f t="shared" si="101"/>
        <v>0</v>
      </c>
      <c r="AS273" s="4">
        <f t="shared" si="102"/>
        <v>0</v>
      </c>
      <c r="AT273" s="4">
        <f t="shared" si="103"/>
        <v>-49212.59</v>
      </c>
      <c r="AU273" s="25">
        <f t="shared" si="104"/>
        <v>0.37427546410833201</v>
      </c>
      <c r="AV273" s="31"/>
      <c r="AW273" s="19" t="s">
        <v>1337</v>
      </c>
      <c r="AX273" s="19">
        <v>0.99958242392851093</v>
      </c>
    </row>
    <row r="274" spans="2:50" x14ac:dyDescent="0.3">
      <c r="B274" s="3" t="s">
        <v>764</v>
      </c>
      <c r="C274" s="4" t="s">
        <v>1083</v>
      </c>
      <c r="D274" s="3" t="s">
        <v>1131</v>
      </c>
      <c r="E274" s="31"/>
      <c r="F274" s="4">
        <v>31081.53</v>
      </c>
      <c r="G274" s="4">
        <v>23218.38</v>
      </c>
      <c r="H274" s="4">
        <v>0</v>
      </c>
      <c r="I274" s="4">
        <v>27482.1</v>
      </c>
      <c r="J274" s="4">
        <v>29925.18</v>
      </c>
      <c r="K274" s="4">
        <v>28249.14</v>
      </c>
      <c r="L274" s="4">
        <v>29416.74</v>
      </c>
      <c r="M274" s="4">
        <v>36628.410000000003</v>
      </c>
      <c r="N274" s="4">
        <v>0</v>
      </c>
      <c r="O274" s="4">
        <v>0</v>
      </c>
      <c r="P274" s="4">
        <v>0</v>
      </c>
      <c r="Q274" s="4">
        <v>0</v>
      </c>
      <c r="R274" s="4">
        <v>206001.48</v>
      </c>
      <c r="S274" s="31"/>
      <c r="T274" s="4">
        <v>0</v>
      </c>
      <c r="U274" s="4">
        <v>23218.38</v>
      </c>
      <c r="V274" s="4">
        <v>0</v>
      </c>
      <c r="W274" s="4">
        <v>27482.1</v>
      </c>
      <c r="X274" s="4">
        <v>29679.48</v>
      </c>
      <c r="Y274" s="4">
        <v>28053.84</v>
      </c>
      <c r="Z274" s="4">
        <v>29290.74</v>
      </c>
      <c r="AA274" s="4">
        <v>30615.99</v>
      </c>
      <c r="AB274" s="4">
        <v>0</v>
      </c>
      <c r="AC274" s="4">
        <v>0</v>
      </c>
      <c r="AD274" s="4">
        <v>0</v>
      </c>
      <c r="AE274" s="4">
        <v>0</v>
      </c>
      <c r="AF274" s="4">
        <v>168340.53</v>
      </c>
      <c r="AG274" s="31"/>
      <c r="AH274" s="4">
        <f t="shared" si="91"/>
        <v>-31081.53</v>
      </c>
      <c r="AI274" s="4">
        <f t="shared" si="92"/>
        <v>0</v>
      </c>
      <c r="AJ274" s="4">
        <f t="shared" si="93"/>
        <v>0</v>
      </c>
      <c r="AK274" s="4">
        <f t="shared" si="94"/>
        <v>0</v>
      </c>
      <c r="AL274" s="4">
        <f t="shared" si="95"/>
        <v>-245.70000000000073</v>
      </c>
      <c r="AM274" s="4">
        <f t="shared" si="96"/>
        <v>-195.29999999999927</v>
      </c>
      <c r="AN274" s="4">
        <f t="shared" si="97"/>
        <v>-126</v>
      </c>
      <c r="AO274" s="4">
        <f t="shared" si="98"/>
        <v>-6012.4200000000019</v>
      </c>
      <c r="AP274" s="4">
        <f t="shared" si="99"/>
        <v>0</v>
      </c>
      <c r="AQ274" s="4">
        <f t="shared" si="100"/>
        <v>0</v>
      </c>
      <c r="AR274" s="4">
        <f t="shared" si="101"/>
        <v>0</v>
      </c>
      <c r="AS274" s="4">
        <f t="shared" si="102"/>
        <v>0</v>
      </c>
      <c r="AT274" s="4">
        <f t="shared" si="103"/>
        <v>-37660.950000000012</v>
      </c>
      <c r="AU274" s="25">
        <f t="shared" si="104"/>
        <v>0.18281883217538053</v>
      </c>
      <c r="AV274" s="31"/>
      <c r="AW274" s="19">
        <v>1</v>
      </c>
      <c r="AX274" s="19" t="s">
        <v>1337</v>
      </c>
    </row>
    <row r="275" spans="2:50" x14ac:dyDescent="0.3">
      <c r="B275" s="3" t="s">
        <v>793</v>
      </c>
      <c r="C275" s="4" t="s">
        <v>1083</v>
      </c>
      <c r="D275" s="3" t="s">
        <v>1131</v>
      </c>
      <c r="E275" s="31"/>
      <c r="F275" s="4">
        <v>0</v>
      </c>
      <c r="G275" s="4">
        <v>0</v>
      </c>
      <c r="H275" s="4">
        <v>11758.86</v>
      </c>
      <c r="I275" s="4">
        <v>12542.28</v>
      </c>
      <c r="J275" s="4">
        <v>9321.1</v>
      </c>
      <c r="K275" s="4">
        <v>10932.41</v>
      </c>
      <c r="L275" s="4">
        <v>11128.41</v>
      </c>
      <c r="M275" s="4">
        <v>10208.5</v>
      </c>
      <c r="N275" s="4">
        <v>0</v>
      </c>
      <c r="O275" s="4">
        <v>0</v>
      </c>
      <c r="P275" s="4">
        <v>0</v>
      </c>
      <c r="Q275" s="4">
        <v>0</v>
      </c>
      <c r="R275" s="4">
        <v>65891.56</v>
      </c>
      <c r="S275" s="31"/>
      <c r="T275" s="4">
        <v>0</v>
      </c>
      <c r="U275" s="4">
        <v>0</v>
      </c>
      <c r="V275" s="4">
        <v>0</v>
      </c>
      <c r="W275" s="4">
        <v>0</v>
      </c>
      <c r="X275" s="4">
        <v>9321.1</v>
      </c>
      <c r="Y275" s="4">
        <v>10932.41</v>
      </c>
      <c r="Z275" s="4">
        <v>11128.41</v>
      </c>
      <c r="AA275" s="4">
        <v>10208.5</v>
      </c>
      <c r="AB275" s="4">
        <v>0</v>
      </c>
      <c r="AC275" s="4">
        <v>0</v>
      </c>
      <c r="AD275" s="4">
        <v>0</v>
      </c>
      <c r="AE275" s="4">
        <v>0</v>
      </c>
      <c r="AF275" s="4">
        <v>41590.42</v>
      </c>
      <c r="AG275" s="31"/>
      <c r="AH275" s="4">
        <f t="shared" si="91"/>
        <v>0</v>
      </c>
      <c r="AI275" s="4">
        <f t="shared" si="92"/>
        <v>0</v>
      </c>
      <c r="AJ275" s="4">
        <f t="shared" si="93"/>
        <v>-11758.86</v>
      </c>
      <c r="AK275" s="4">
        <f t="shared" si="94"/>
        <v>-12542.28</v>
      </c>
      <c r="AL275" s="4">
        <f t="shared" si="95"/>
        <v>0</v>
      </c>
      <c r="AM275" s="4">
        <f t="shared" si="96"/>
        <v>0</v>
      </c>
      <c r="AN275" s="4">
        <f t="shared" si="97"/>
        <v>0</v>
      </c>
      <c r="AO275" s="4">
        <f t="shared" si="98"/>
        <v>0</v>
      </c>
      <c r="AP275" s="4">
        <f t="shared" si="99"/>
        <v>0</v>
      </c>
      <c r="AQ275" s="4">
        <f t="shared" si="100"/>
        <v>0</v>
      </c>
      <c r="AR275" s="4">
        <f t="shared" si="101"/>
        <v>0</v>
      </c>
      <c r="AS275" s="4">
        <f t="shared" si="102"/>
        <v>0</v>
      </c>
      <c r="AT275" s="4">
        <f t="shared" si="103"/>
        <v>-24301.14</v>
      </c>
      <c r="AU275" s="25">
        <f t="shared" si="104"/>
        <v>0.36880504878014725</v>
      </c>
      <c r="AV275" s="31"/>
      <c r="AW275" s="19" t="s">
        <v>1337</v>
      </c>
      <c r="AX275" s="19">
        <v>1</v>
      </c>
    </row>
    <row r="276" spans="2:50" x14ac:dyDescent="0.3">
      <c r="B276" s="3" t="s">
        <v>24</v>
      </c>
      <c r="C276" s="4" t="s">
        <v>1083</v>
      </c>
      <c r="D276" s="3" t="s">
        <v>1131</v>
      </c>
      <c r="E276" s="31"/>
      <c r="F276" s="4">
        <v>5937.75</v>
      </c>
      <c r="G276" s="4">
        <v>5841.38</v>
      </c>
      <c r="H276" s="4">
        <v>5936.9</v>
      </c>
      <c r="I276" s="4">
        <v>5918</v>
      </c>
      <c r="J276" s="4">
        <v>12958.93</v>
      </c>
      <c r="K276" s="4">
        <v>16196.11</v>
      </c>
      <c r="L276" s="4">
        <v>17127.91</v>
      </c>
      <c r="M276" s="4">
        <v>16342.93</v>
      </c>
      <c r="N276" s="4">
        <v>0</v>
      </c>
      <c r="O276" s="4">
        <v>0</v>
      </c>
      <c r="P276" s="4">
        <v>0</v>
      </c>
      <c r="Q276" s="4">
        <v>0</v>
      </c>
      <c r="R276" s="4">
        <v>86259.91</v>
      </c>
      <c r="S276" s="31"/>
      <c r="T276" s="4">
        <v>5937.75</v>
      </c>
      <c r="U276" s="4">
        <v>5841.38</v>
      </c>
      <c r="V276" s="4">
        <v>0</v>
      </c>
      <c r="W276" s="4">
        <v>0</v>
      </c>
      <c r="X276" s="4">
        <v>12958.93</v>
      </c>
      <c r="Y276" s="4">
        <v>16196.11</v>
      </c>
      <c r="Z276" s="4">
        <v>17127.91</v>
      </c>
      <c r="AA276" s="4">
        <v>16342.93</v>
      </c>
      <c r="AB276" s="4">
        <v>0</v>
      </c>
      <c r="AC276" s="4">
        <v>0</v>
      </c>
      <c r="AD276" s="4">
        <v>0</v>
      </c>
      <c r="AE276" s="4">
        <v>0</v>
      </c>
      <c r="AF276" s="4">
        <v>74405.009999999995</v>
      </c>
      <c r="AG276" s="31"/>
      <c r="AH276" s="4">
        <f t="shared" si="91"/>
        <v>0</v>
      </c>
      <c r="AI276" s="4">
        <f t="shared" si="92"/>
        <v>0</v>
      </c>
      <c r="AJ276" s="4">
        <f t="shared" si="93"/>
        <v>-5936.9</v>
      </c>
      <c r="AK276" s="4">
        <f t="shared" si="94"/>
        <v>-5918</v>
      </c>
      <c r="AL276" s="4">
        <f t="shared" si="95"/>
        <v>0</v>
      </c>
      <c r="AM276" s="4">
        <f t="shared" si="96"/>
        <v>0</v>
      </c>
      <c r="AN276" s="4">
        <f t="shared" si="97"/>
        <v>0</v>
      </c>
      <c r="AO276" s="4">
        <f t="shared" si="98"/>
        <v>0</v>
      </c>
      <c r="AP276" s="4">
        <f t="shared" si="99"/>
        <v>0</v>
      </c>
      <c r="AQ276" s="4">
        <f t="shared" si="100"/>
        <v>0</v>
      </c>
      <c r="AR276" s="4">
        <f t="shared" si="101"/>
        <v>0</v>
      </c>
      <c r="AS276" s="4">
        <f t="shared" si="102"/>
        <v>0</v>
      </c>
      <c r="AT276" s="4">
        <f t="shared" si="103"/>
        <v>-11854.900000000009</v>
      </c>
      <c r="AU276" s="25">
        <f t="shared" si="104"/>
        <v>0.13743232516704468</v>
      </c>
      <c r="AV276" s="31"/>
      <c r="AW276" s="19" t="s">
        <v>1337</v>
      </c>
      <c r="AX276" s="19">
        <v>1</v>
      </c>
    </row>
    <row r="277" spans="2:50" x14ac:dyDescent="0.3">
      <c r="B277" s="3" t="s">
        <v>394</v>
      </c>
      <c r="C277" s="4" t="s">
        <v>1083</v>
      </c>
      <c r="D277" s="3" t="s">
        <v>1131</v>
      </c>
      <c r="E277" s="31"/>
      <c r="F277" s="4">
        <v>5422.92</v>
      </c>
      <c r="G277" s="4">
        <v>0</v>
      </c>
      <c r="H277" s="4">
        <v>2705.64</v>
      </c>
      <c r="I277" s="4">
        <v>3544.1</v>
      </c>
      <c r="J277" s="4">
        <v>3475.95</v>
      </c>
      <c r="K277" s="4">
        <v>247.2</v>
      </c>
      <c r="L277" s="4">
        <v>252.35</v>
      </c>
      <c r="M277" s="4">
        <v>118.45</v>
      </c>
      <c r="N277" s="4">
        <v>0</v>
      </c>
      <c r="O277" s="4">
        <v>0</v>
      </c>
      <c r="P277" s="4">
        <v>0</v>
      </c>
      <c r="Q277" s="4">
        <v>0</v>
      </c>
      <c r="R277" s="4">
        <v>15766.61</v>
      </c>
      <c r="S277" s="31"/>
      <c r="T277" s="4">
        <v>1586.3</v>
      </c>
      <c r="U277" s="4">
        <v>0</v>
      </c>
      <c r="V277" s="4">
        <v>0</v>
      </c>
      <c r="W277" s="4">
        <v>0</v>
      </c>
      <c r="X277" s="4">
        <v>3475.95</v>
      </c>
      <c r="Y277" s="4">
        <v>247.2</v>
      </c>
      <c r="Z277" s="4">
        <v>252.35</v>
      </c>
      <c r="AA277" s="4">
        <v>118.45</v>
      </c>
      <c r="AB277" s="4">
        <v>0</v>
      </c>
      <c r="AC277" s="4">
        <v>0</v>
      </c>
      <c r="AD277" s="4">
        <v>0</v>
      </c>
      <c r="AE277" s="4">
        <v>0</v>
      </c>
      <c r="AF277" s="4">
        <v>5680.25</v>
      </c>
      <c r="AG277" s="31"/>
      <c r="AH277" s="4">
        <f t="shared" si="91"/>
        <v>-3836.62</v>
      </c>
      <c r="AI277" s="4">
        <f t="shared" si="92"/>
        <v>0</v>
      </c>
      <c r="AJ277" s="4">
        <f t="shared" si="93"/>
        <v>-2705.64</v>
      </c>
      <c r="AK277" s="4">
        <f t="shared" si="94"/>
        <v>-3544.1</v>
      </c>
      <c r="AL277" s="4">
        <f t="shared" si="95"/>
        <v>0</v>
      </c>
      <c r="AM277" s="4">
        <f t="shared" si="96"/>
        <v>0</v>
      </c>
      <c r="AN277" s="4">
        <f t="shared" si="97"/>
        <v>0</v>
      </c>
      <c r="AO277" s="4">
        <f t="shared" si="98"/>
        <v>0</v>
      </c>
      <c r="AP277" s="4">
        <f t="shared" si="99"/>
        <v>0</v>
      </c>
      <c r="AQ277" s="4">
        <f t="shared" si="100"/>
        <v>0</v>
      </c>
      <c r="AR277" s="4">
        <f t="shared" si="101"/>
        <v>0</v>
      </c>
      <c r="AS277" s="4">
        <f t="shared" si="102"/>
        <v>0</v>
      </c>
      <c r="AT277" s="4">
        <f t="shared" si="103"/>
        <v>-10086.36</v>
      </c>
      <c r="AU277" s="25">
        <f t="shared" si="104"/>
        <v>0.63972914913224843</v>
      </c>
      <c r="AV277" s="31"/>
      <c r="AW277" s="19">
        <v>0.81805626608608051</v>
      </c>
      <c r="AX277" s="19">
        <v>0.18194373391391944</v>
      </c>
    </row>
    <row r="278" spans="2:50" x14ac:dyDescent="0.3">
      <c r="B278" s="3" t="s">
        <v>47</v>
      </c>
      <c r="C278" s="4" t="s">
        <v>1083</v>
      </c>
      <c r="D278" s="3" t="s">
        <v>1131</v>
      </c>
      <c r="E278" s="31"/>
      <c r="F278" s="4">
        <v>34</v>
      </c>
      <c r="G278" s="4">
        <v>6300</v>
      </c>
      <c r="H278" s="4">
        <v>3300</v>
      </c>
      <c r="I278" s="4">
        <v>3450</v>
      </c>
      <c r="J278" s="4">
        <v>9455.15</v>
      </c>
      <c r="K278" s="4">
        <v>4673.45</v>
      </c>
      <c r="L278" s="4">
        <v>2725.75</v>
      </c>
      <c r="M278" s="4">
        <v>2550</v>
      </c>
      <c r="N278" s="4">
        <v>0</v>
      </c>
      <c r="O278" s="4">
        <v>0</v>
      </c>
      <c r="P278" s="4">
        <v>0</v>
      </c>
      <c r="Q278" s="4">
        <v>0</v>
      </c>
      <c r="R278" s="4">
        <v>32488.35</v>
      </c>
      <c r="S278" s="31"/>
      <c r="T278" s="4">
        <v>0</v>
      </c>
      <c r="U278" s="4">
        <v>6300</v>
      </c>
      <c r="V278" s="4">
        <v>0</v>
      </c>
      <c r="W278" s="4">
        <v>0</v>
      </c>
      <c r="X278" s="4">
        <v>9455.15</v>
      </c>
      <c r="Y278" s="4">
        <v>4673.45</v>
      </c>
      <c r="Z278" s="4">
        <v>2725.75</v>
      </c>
      <c r="AA278" s="4">
        <v>2550</v>
      </c>
      <c r="AB278" s="4">
        <v>0</v>
      </c>
      <c r="AC278" s="4">
        <v>0</v>
      </c>
      <c r="AD278" s="4">
        <v>0</v>
      </c>
      <c r="AE278" s="4">
        <v>0</v>
      </c>
      <c r="AF278" s="4">
        <v>25704.35</v>
      </c>
      <c r="AG278" s="31"/>
      <c r="AH278" s="4">
        <f t="shared" si="91"/>
        <v>-34</v>
      </c>
      <c r="AI278" s="4">
        <f t="shared" si="92"/>
        <v>0</v>
      </c>
      <c r="AJ278" s="4">
        <f t="shared" si="93"/>
        <v>-3300</v>
      </c>
      <c r="AK278" s="4">
        <f t="shared" si="94"/>
        <v>-3450</v>
      </c>
      <c r="AL278" s="4">
        <f t="shared" si="95"/>
        <v>0</v>
      </c>
      <c r="AM278" s="4">
        <f t="shared" si="96"/>
        <v>0</v>
      </c>
      <c r="AN278" s="4">
        <f t="shared" si="97"/>
        <v>0</v>
      </c>
      <c r="AO278" s="4">
        <f t="shared" si="98"/>
        <v>0</v>
      </c>
      <c r="AP278" s="4">
        <f t="shared" si="99"/>
        <v>0</v>
      </c>
      <c r="AQ278" s="4">
        <f t="shared" si="100"/>
        <v>0</v>
      </c>
      <c r="AR278" s="4">
        <f t="shared" si="101"/>
        <v>0</v>
      </c>
      <c r="AS278" s="4">
        <f t="shared" si="102"/>
        <v>0</v>
      </c>
      <c r="AT278" s="4">
        <f t="shared" si="103"/>
        <v>-6784</v>
      </c>
      <c r="AU278" s="25">
        <f t="shared" si="104"/>
        <v>0.20881331307991943</v>
      </c>
      <c r="AV278" s="31"/>
      <c r="AW278" s="19">
        <v>0.99498820754716977</v>
      </c>
      <c r="AX278" s="19">
        <v>5.0117924528301876E-3</v>
      </c>
    </row>
    <row r="279" spans="2:50" x14ac:dyDescent="0.3">
      <c r="B279" s="3" t="s">
        <v>610</v>
      </c>
      <c r="C279" s="4" t="s">
        <v>1083</v>
      </c>
      <c r="D279" s="3" t="s">
        <v>1131</v>
      </c>
      <c r="E279" s="31"/>
      <c r="F279" s="4">
        <v>0</v>
      </c>
      <c r="G279" s="4">
        <v>0</v>
      </c>
      <c r="H279" s="4">
        <v>2194.9</v>
      </c>
      <c r="I279" s="4">
        <v>3239.2</v>
      </c>
      <c r="J279" s="4">
        <v>3427.85</v>
      </c>
      <c r="K279" s="4">
        <v>3471.95</v>
      </c>
      <c r="L279" s="4">
        <v>3202.37</v>
      </c>
      <c r="M279" s="4">
        <v>2218.25</v>
      </c>
      <c r="N279" s="4">
        <v>0</v>
      </c>
      <c r="O279" s="4">
        <v>0</v>
      </c>
      <c r="P279" s="4">
        <v>0</v>
      </c>
      <c r="Q279" s="4">
        <v>0</v>
      </c>
      <c r="R279" s="4">
        <v>17754.52</v>
      </c>
      <c r="S279" s="31"/>
      <c r="T279" s="4">
        <v>0</v>
      </c>
      <c r="U279" s="4">
        <v>0</v>
      </c>
      <c r="V279" s="4">
        <v>0</v>
      </c>
      <c r="W279" s="4">
        <v>0</v>
      </c>
      <c r="X279" s="4">
        <v>3427.85</v>
      </c>
      <c r="Y279" s="4">
        <v>3471.95</v>
      </c>
      <c r="Z279" s="4">
        <v>3202.37</v>
      </c>
      <c r="AA279" s="4">
        <v>2218.25</v>
      </c>
      <c r="AB279" s="4">
        <v>0</v>
      </c>
      <c r="AC279" s="4">
        <v>0</v>
      </c>
      <c r="AD279" s="4">
        <v>0</v>
      </c>
      <c r="AE279" s="4">
        <v>0</v>
      </c>
      <c r="AF279" s="4">
        <v>12320.42</v>
      </c>
      <c r="AG279" s="31"/>
      <c r="AH279" s="4">
        <f t="shared" si="91"/>
        <v>0</v>
      </c>
      <c r="AI279" s="4">
        <f t="shared" si="92"/>
        <v>0</v>
      </c>
      <c r="AJ279" s="4">
        <f t="shared" si="93"/>
        <v>-2194.9</v>
      </c>
      <c r="AK279" s="4">
        <f t="shared" si="94"/>
        <v>-3239.2</v>
      </c>
      <c r="AL279" s="4">
        <f t="shared" si="95"/>
        <v>0</v>
      </c>
      <c r="AM279" s="4">
        <f t="shared" si="96"/>
        <v>0</v>
      </c>
      <c r="AN279" s="4">
        <f t="shared" si="97"/>
        <v>0</v>
      </c>
      <c r="AO279" s="4">
        <f t="shared" si="98"/>
        <v>0</v>
      </c>
      <c r="AP279" s="4">
        <f t="shared" si="99"/>
        <v>0</v>
      </c>
      <c r="AQ279" s="4">
        <f t="shared" si="100"/>
        <v>0</v>
      </c>
      <c r="AR279" s="4">
        <f t="shared" si="101"/>
        <v>0</v>
      </c>
      <c r="AS279" s="4">
        <f t="shared" si="102"/>
        <v>0</v>
      </c>
      <c r="AT279" s="4">
        <f t="shared" si="103"/>
        <v>-5434.1</v>
      </c>
      <c r="AU279" s="25">
        <f t="shared" si="104"/>
        <v>0.3060685391663644</v>
      </c>
      <c r="AV279" s="31"/>
      <c r="AW279" s="19">
        <v>0.7820430246038903</v>
      </c>
      <c r="AX279" s="19">
        <v>0.21795697539610967</v>
      </c>
    </row>
    <row r="280" spans="2:50" x14ac:dyDescent="0.3">
      <c r="B280" s="3" t="s">
        <v>23</v>
      </c>
      <c r="C280" s="4" t="s">
        <v>1083</v>
      </c>
      <c r="D280" s="3" t="s">
        <v>1131</v>
      </c>
      <c r="E280" s="31"/>
      <c r="F280" s="4">
        <v>0</v>
      </c>
      <c r="G280" s="4">
        <v>0</v>
      </c>
      <c r="H280" s="4">
        <v>2568.5</v>
      </c>
      <c r="I280" s="4">
        <v>2498.4499999999998</v>
      </c>
      <c r="J280" s="4">
        <v>2568.5</v>
      </c>
      <c r="K280" s="4">
        <v>2568.5</v>
      </c>
      <c r="L280" s="4">
        <v>2568.5</v>
      </c>
      <c r="M280" s="4">
        <v>2568.5</v>
      </c>
      <c r="N280" s="4">
        <v>0</v>
      </c>
      <c r="O280" s="4">
        <v>0</v>
      </c>
      <c r="P280" s="4">
        <v>0</v>
      </c>
      <c r="Q280" s="4">
        <v>0</v>
      </c>
      <c r="R280" s="4">
        <v>15340.95</v>
      </c>
      <c r="S280" s="31"/>
      <c r="T280" s="4">
        <v>0</v>
      </c>
      <c r="U280" s="4">
        <v>0</v>
      </c>
      <c r="V280" s="4">
        <v>0</v>
      </c>
      <c r="W280" s="4">
        <v>0</v>
      </c>
      <c r="X280" s="4">
        <v>2568.5</v>
      </c>
      <c r="Y280" s="4">
        <v>2568.5</v>
      </c>
      <c r="Z280" s="4">
        <v>2568.5</v>
      </c>
      <c r="AA280" s="4">
        <v>2568.5</v>
      </c>
      <c r="AB280" s="4">
        <v>0</v>
      </c>
      <c r="AC280" s="4">
        <v>0</v>
      </c>
      <c r="AD280" s="4">
        <v>0</v>
      </c>
      <c r="AE280" s="4">
        <v>0</v>
      </c>
      <c r="AF280" s="4">
        <v>10274</v>
      </c>
      <c r="AG280" s="31"/>
      <c r="AH280" s="4">
        <f t="shared" si="91"/>
        <v>0</v>
      </c>
      <c r="AI280" s="4">
        <f t="shared" si="92"/>
        <v>0</v>
      </c>
      <c r="AJ280" s="4">
        <f t="shared" si="93"/>
        <v>-2568.5</v>
      </c>
      <c r="AK280" s="4">
        <f t="shared" si="94"/>
        <v>-2498.4499999999998</v>
      </c>
      <c r="AL280" s="4">
        <f t="shared" si="95"/>
        <v>0</v>
      </c>
      <c r="AM280" s="4">
        <f t="shared" si="96"/>
        <v>0</v>
      </c>
      <c r="AN280" s="4">
        <f t="shared" si="97"/>
        <v>0</v>
      </c>
      <c r="AO280" s="4">
        <f t="shared" si="98"/>
        <v>0</v>
      </c>
      <c r="AP280" s="4">
        <f t="shared" si="99"/>
        <v>0</v>
      </c>
      <c r="AQ280" s="4">
        <f t="shared" si="100"/>
        <v>0</v>
      </c>
      <c r="AR280" s="4">
        <f t="shared" si="101"/>
        <v>0</v>
      </c>
      <c r="AS280" s="4">
        <f t="shared" si="102"/>
        <v>0</v>
      </c>
      <c r="AT280" s="4">
        <f t="shared" si="103"/>
        <v>-5066.9500000000007</v>
      </c>
      <c r="AU280" s="25">
        <f t="shared" si="104"/>
        <v>0.33028919330289197</v>
      </c>
      <c r="AV280" s="31"/>
      <c r="AW280" s="19">
        <v>1</v>
      </c>
      <c r="AX280" s="19" t="s">
        <v>1337</v>
      </c>
    </row>
    <row r="281" spans="2:50" x14ac:dyDescent="0.3">
      <c r="B281" s="3" t="s">
        <v>974</v>
      </c>
      <c r="C281" s="4" t="s">
        <v>1083</v>
      </c>
      <c r="D281" s="3" t="s">
        <v>1131</v>
      </c>
      <c r="E281" s="31"/>
      <c r="F281" s="4">
        <v>0</v>
      </c>
      <c r="G281" s="4">
        <v>0</v>
      </c>
      <c r="H281" s="4">
        <v>2372.36</v>
      </c>
      <c r="I281" s="4">
        <v>2624.54</v>
      </c>
      <c r="J281" s="4">
        <v>2549.8200000000002</v>
      </c>
      <c r="K281" s="4">
        <v>2409.7199999999998</v>
      </c>
      <c r="L281" s="4">
        <v>2619.87</v>
      </c>
      <c r="M281" s="4">
        <v>2134.19</v>
      </c>
      <c r="N281" s="4">
        <v>0</v>
      </c>
      <c r="O281" s="4">
        <v>0</v>
      </c>
      <c r="P281" s="4">
        <v>0</v>
      </c>
      <c r="Q281" s="4">
        <v>0</v>
      </c>
      <c r="R281" s="4">
        <v>14710.5</v>
      </c>
      <c r="S281" s="31"/>
      <c r="T281" s="4">
        <v>0</v>
      </c>
      <c r="U281" s="4">
        <v>0</v>
      </c>
      <c r="V281" s="4">
        <v>0</v>
      </c>
      <c r="W281" s="4">
        <v>0</v>
      </c>
      <c r="X281" s="4">
        <v>2549.8200000000002</v>
      </c>
      <c r="Y281" s="4">
        <v>2409.7199999999998</v>
      </c>
      <c r="Z281" s="4">
        <v>2619.87</v>
      </c>
      <c r="AA281" s="4">
        <v>2134.19</v>
      </c>
      <c r="AB281" s="4">
        <v>0</v>
      </c>
      <c r="AC281" s="4">
        <v>0</v>
      </c>
      <c r="AD281" s="4">
        <v>0</v>
      </c>
      <c r="AE281" s="4">
        <v>0</v>
      </c>
      <c r="AF281" s="4">
        <v>9713.6</v>
      </c>
      <c r="AG281" s="31"/>
      <c r="AH281" s="4">
        <f t="shared" si="91"/>
        <v>0</v>
      </c>
      <c r="AI281" s="4">
        <f t="shared" si="92"/>
        <v>0</v>
      </c>
      <c r="AJ281" s="4">
        <f t="shared" si="93"/>
        <v>-2372.36</v>
      </c>
      <c r="AK281" s="4">
        <f t="shared" si="94"/>
        <v>-2624.54</v>
      </c>
      <c r="AL281" s="4">
        <f t="shared" si="95"/>
        <v>0</v>
      </c>
      <c r="AM281" s="4">
        <f t="shared" si="96"/>
        <v>0</v>
      </c>
      <c r="AN281" s="4">
        <f t="shared" si="97"/>
        <v>0</v>
      </c>
      <c r="AO281" s="4">
        <f t="shared" si="98"/>
        <v>0</v>
      </c>
      <c r="AP281" s="4">
        <f t="shared" si="99"/>
        <v>0</v>
      </c>
      <c r="AQ281" s="4">
        <f t="shared" si="100"/>
        <v>0</v>
      </c>
      <c r="AR281" s="4">
        <f t="shared" si="101"/>
        <v>0</v>
      </c>
      <c r="AS281" s="4">
        <f t="shared" si="102"/>
        <v>0</v>
      </c>
      <c r="AT281" s="4">
        <f t="shared" si="103"/>
        <v>-4996.8999999999996</v>
      </c>
      <c r="AU281" s="25">
        <f t="shared" si="104"/>
        <v>0.33968253968253964</v>
      </c>
      <c r="AV281" s="31"/>
      <c r="AW281" s="19">
        <v>1</v>
      </c>
      <c r="AX281" s="19" t="s">
        <v>1337</v>
      </c>
    </row>
    <row r="282" spans="2:50" x14ac:dyDescent="0.3">
      <c r="B282" s="3" t="s">
        <v>889</v>
      </c>
      <c r="C282" s="4" t="s">
        <v>1083</v>
      </c>
      <c r="D282" s="3" t="s">
        <v>1131</v>
      </c>
      <c r="E282" s="31"/>
      <c r="F282" s="4">
        <v>0</v>
      </c>
      <c r="G282" s="4">
        <v>0</v>
      </c>
      <c r="H282" s="4">
        <v>2381.6999999999998</v>
      </c>
      <c r="I282" s="4">
        <v>2381.6999999999998</v>
      </c>
      <c r="J282" s="4">
        <v>2381.6999999999998</v>
      </c>
      <c r="K282" s="4">
        <v>2381.6999999999998</v>
      </c>
      <c r="L282" s="4">
        <v>2381.6999999999998</v>
      </c>
      <c r="M282" s="4">
        <v>2381.6999999999998</v>
      </c>
      <c r="N282" s="4">
        <v>0</v>
      </c>
      <c r="O282" s="4">
        <v>0</v>
      </c>
      <c r="P282" s="4">
        <v>0</v>
      </c>
      <c r="Q282" s="4">
        <v>0</v>
      </c>
      <c r="R282" s="4">
        <v>14290.2</v>
      </c>
      <c r="S282" s="31"/>
      <c r="T282" s="4">
        <v>0</v>
      </c>
      <c r="U282" s="4">
        <v>0</v>
      </c>
      <c r="V282" s="4">
        <v>0</v>
      </c>
      <c r="W282" s="4">
        <v>0</v>
      </c>
      <c r="X282" s="4">
        <v>2381.6999999999998</v>
      </c>
      <c r="Y282" s="4">
        <v>2381.6999999999998</v>
      </c>
      <c r="Z282" s="4">
        <v>2381.6999999999998</v>
      </c>
      <c r="AA282" s="4">
        <v>2381.6999999999998</v>
      </c>
      <c r="AB282" s="4">
        <v>0</v>
      </c>
      <c r="AC282" s="4">
        <v>0</v>
      </c>
      <c r="AD282" s="4">
        <v>0</v>
      </c>
      <c r="AE282" s="4">
        <v>0</v>
      </c>
      <c r="AF282" s="4">
        <v>9526.7999999999993</v>
      </c>
      <c r="AG282" s="31"/>
      <c r="AH282" s="4">
        <f t="shared" si="91"/>
        <v>0</v>
      </c>
      <c r="AI282" s="4">
        <f t="shared" si="92"/>
        <v>0</v>
      </c>
      <c r="AJ282" s="4">
        <f t="shared" si="93"/>
        <v>-2381.6999999999998</v>
      </c>
      <c r="AK282" s="4">
        <f t="shared" si="94"/>
        <v>-2381.6999999999998</v>
      </c>
      <c r="AL282" s="4">
        <f t="shared" si="95"/>
        <v>0</v>
      </c>
      <c r="AM282" s="4">
        <f t="shared" si="96"/>
        <v>0</v>
      </c>
      <c r="AN282" s="4">
        <f t="shared" si="97"/>
        <v>0</v>
      </c>
      <c r="AO282" s="4">
        <f t="shared" si="98"/>
        <v>0</v>
      </c>
      <c r="AP282" s="4">
        <f t="shared" si="99"/>
        <v>0</v>
      </c>
      <c r="AQ282" s="4">
        <f t="shared" si="100"/>
        <v>0</v>
      </c>
      <c r="AR282" s="4">
        <f t="shared" si="101"/>
        <v>0</v>
      </c>
      <c r="AS282" s="4">
        <f t="shared" si="102"/>
        <v>0</v>
      </c>
      <c r="AT282" s="4">
        <f t="shared" si="103"/>
        <v>-4763.4000000000015</v>
      </c>
      <c r="AU282" s="25">
        <f t="shared" si="104"/>
        <v>0.33333333333333343</v>
      </c>
      <c r="AV282" s="31"/>
      <c r="AW282" s="19">
        <v>1</v>
      </c>
      <c r="AX282" s="19" t="s">
        <v>1337</v>
      </c>
    </row>
    <row r="283" spans="2:50" x14ac:dyDescent="0.3">
      <c r="B283" s="3" t="s">
        <v>1016</v>
      </c>
      <c r="C283" s="4" t="s">
        <v>1083</v>
      </c>
      <c r="D283" s="3" t="s">
        <v>1131</v>
      </c>
      <c r="E283" s="31"/>
      <c r="F283" s="4">
        <v>0</v>
      </c>
      <c r="G283" s="4">
        <v>0</v>
      </c>
      <c r="H283" s="4">
        <v>2264.9499999999998</v>
      </c>
      <c r="I283" s="4">
        <v>2288.3000000000002</v>
      </c>
      <c r="J283" s="4">
        <v>1896.02</v>
      </c>
      <c r="K283" s="4">
        <v>2054.8000000000002</v>
      </c>
      <c r="L283" s="4">
        <v>2381.6999999999998</v>
      </c>
      <c r="M283" s="4">
        <v>2241.6</v>
      </c>
      <c r="N283" s="4">
        <v>0</v>
      </c>
      <c r="O283" s="4">
        <v>0</v>
      </c>
      <c r="P283" s="4">
        <v>0</v>
      </c>
      <c r="Q283" s="4">
        <v>0</v>
      </c>
      <c r="R283" s="4">
        <v>13127.37</v>
      </c>
      <c r="S283" s="31"/>
      <c r="T283" s="4">
        <v>0</v>
      </c>
      <c r="U283" s="4">
        <v>0</v>
      </c>
      <c r="V283" s="4">
        <v>0</v>
      </c>
      <c r="W283" s="4">
        <v>0</v>
      </c>
      <c r="X283" s="4">
        <v>1896.02</v>
      </c>
      <c r="Y283" s="4">
        <v>2054.8000000000002</v>
      </c>
      <c r="Z283" s="4">
        <v>2381.6999999999998</v>
      </c>
      <c r="AA283" s="4">
        <v>2241.6</v>
      </c>
      <c r="AB283" s="4">
        <v>0</v>
      </c>
      <c r="AC283" s="4">
        <v>0</v>
      </c>
      <c r="AD283" s="4">
        <v>0</v>
      </c>
      <c r="AE283" s="4">
        <v>0</v>
      </c>
      <c r="AF283" s="4">
        <v>8574.1200000000008</v>
      </c>
      <c r="AG283" s="31"/>
      <c r="AH283" s="4">
        <f t="shared" si="91"/>
        <v>0</v>
      </c>
      <c r="AI283" s="4">
        <f t="shared" si="92"/>
        <v>0</v>
      </c>
      <c r="AJ283" s="4">
        <f t="shared" si="93"/>
        <v>-2264.9499999999998</v>
      </c>
      <c r="AK283" s="4">
        <f t="shared" si="94"/>
        <v>-2288.3000000000002</v>
      </c>
      <c r="AL283" s="4">
        <f t="shared" si="95"/>
        <v>0</v>
      </c>
      <c r="AM283" s="4">
        <f t="shared" si="96"/>
        <v>0</v>
      </c>
      <c r="AN283" s="4">
        <f t="shared" si="97"/>
        <v>0</v>
      </c>
      <c r="AO283" s="4">
        <f t="shared" si="98"/>
        <v>0</v>
      </c>
      <c r="AP283" s="4">
        <f t="shared" si="99"/>
        <v>0</v>
      </c>
      <c r="AQ283" s="4">
        <f t="shared" si="100"/>
        <v>0</v>
      </c>
      <c r="AR283" s="4">
        <f t="shared" si="101"/>
        <v>0</v>
      </c>
      <c r="AS283" s="4">
        <f t="shared" si="102"/>
        <v>0</v>
      </c>
      <c r="AT283" s="4">
        <f t="shared" si="103"/>
        <v>-4553.25</v>
      </c>
      <c r="AU283" s="25">
        <f t="shared" si="104"/>
        <v>0.34685165421558162</v>
      </c>
      <c r="AV283" s="31"/>
      <c r="AW283" s="19">
        <v>1</v>
      </c>
      <c r="AX283" s="19" t="s">
        <v>1337</v>
      </c>
    </row>
    <row r="284" spans="2:50" x14ac:dyDescent="0.3">
      <c r="B284" s="3" t="s">
        <v>744</v>
      </c>
      <c r="C284" s="4" t="s">
        <v>1083</v>
      </c>
      <c r="D284" s="3" t="s">
        <v>1131</v>
      </c>
      <c r="E284" s="31"/>
      <c r="F284" s="4">
        <v>0</v>
      </c>
      <c r="G284" s="4">
        <v>96.8</v>
      </c>
      <c r="H284" s="4">
        <v>0</v>
      </c>
      <c r="I284" s="4">
        <v>701.8</v>
      </c>
      <c r="J284" s="4">
        <v>217.8</v>
      </c>
      <c r="K284" s="4">
        <v>822.8</v>
      </c>
      <c r="L284" s="4">
        <v>701.8</v>
      </c>
      <c r="M284" s="4">
        <v>871.2</v>
      </c>
      <c r="N284" s="4">
        <v>0</v>
      </c>
      <c r="O284" s="4">
        <v>0</v>
      </c>
      <c r="P284" s="4">
        <v>0</v>
      </c>
      <c r="Q284" s="4">
        <v>0</v>
      </c>
      <c r="R284" s="4">
        <v>3412.2</v>
      </c>
      <c r="S284" s="31"/>
      <c r="T284" s="4">
        <v>0</v>
      </c>
      <c r="U284" s="4">
        <v>96.8</v>
      </c>
      <c r="V284" s="4">
        <v>0</v>
      </c>
      <c r="W284" s="4">
        <v>0</v>
      </c>
      <c r="X284" s="4">
        <v>217.8</v>
      </c>
      <c r="Y284" s="4">
        <v>822.8</v>
      </c>
      <c r="Z284" s="4">
        <v>701.8</v>
      </c>
      <c r="AA284" s="4">
        <v>871.2</v>
      </c>
      <c r="AB284" s="4">
        <v>0</v>
      </c>
      <c r="AC284" s="4">
        <v>0</v>
      </c>
      <c r="AD284" s="4">
        <v>0</v>
      </c>
      <c r="AE284" s="4">
        <v>0</v>
      </c>
      <c r="AF284" s="4">
        <v>2710.4</v>
      </c>
      <c r="AG284" s="31"/>
      <c r="AH284" s="4">
        <f t="shared" si="91"/>
        <v>0</v>
      </c>
      <c r="AI284" s="4">
        <f t="shared" si="92"/>
        <v>0</v>
      </c>
      <c r="AJ284" s="4">
        <f t="shared" si="93"/>
        <v>0</v>
      </c>
      <c r="AK284" s="4">
        <f t="shared" si="94"/>
        <v>-701.8</v>
      </c>
      <c r="AL284" s="4">
        <f t="shared" si="95"/>
        <v>0</v>
      </c>
      <c r="AM284" s="4">
        <f t="shared" si="96"/>
        <v>0</v>
      </c>
      <c r="AN284" s="4">
        <f t="shared" si="97"/>
        <v>0</v>
      </c>
      <c r="AO284" s="4">
        <f t="shared" si="98"/>
        <v>0</v>
      </c>
      <c r="AP284" s="4">
        <f t="shared" si="99"/>
        <v>0</v>
      </c>
      <c r="AQ284" s="4">
        <f t="shared" si="100"/>
        <v>0</v>
      </c>
      <c r="AR284" s="4">
        <f t="shared" si="101"/>
        <v>0</v>
      </c>
      <c r="AS284" s="4">
        <f t="shared" si="102"/>
        <v>0</v>
      </c>
      <c r="AT284" s="4">
        <f t="shared" si="103"/>
        <v>-701.79999999999973</v>
      </c>
      <c r="AU284" s="25">
        <f t="shared" si="104"/>
        <v>0.20567375886524816</v>
      </c>
      <c r="AV284" s="31"/>
      <c r="AW284" s="19" t="s">
        <v>1337</v>
      </c>
      <c r="AX284" s="19">
        <v>1</v>
      </c>
    </row>
    <row r="285" spans="2:50" x14ac:dyDescent="0.3">
      <c r="B285" s="3" t="s">
        <v>943</v>
      </c>
      <c r="C285" s="4" t="s">
        <v>1083</v>
      </c>
      <c r="D285" s="3" t="s">
        <v>1131</v>
      </c>
      <c r="E285" s="31"/>
      <c r="F285" s="4">
        <v>0</v>
      </c>
      <c r="G285" s="4">
        <v>6</v>
      </c>
      <c r="H285" s="4">
        <v>30</v>
      </c>
      <c r="I285" s="4">
        <v>2</v>
      </c>
      <c r="J285" s="4">
        <v>52</v>
      </c>
      <c r="K285" s="4">
        <v>88</v>
      </c>
      <c r="L285" s="4">
        <v>24</v>
      </c>
      <c r="M285" s="4">
        <v>26</v>
      </c>
      <c r="N285" s="4">
        <v>0</v>
      </c>
      <c r="O285" s="4">
        <v>0</v>
      </c>
      <c r="P285" s="4">
        <v>0</v>
      </c>
      <c r="Q285" s="4">
        <v>0</v>
      </c>
      <c r="R285" s="4">
        <v>228</v>
      </c>
      <c r="S285" s="31"/>
      <c r="T285" s="4">
        <v>0</v>
      </c>
      <c r="U285" s="4">
        <v>6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6</v>
      </c>
      <c r="AG285" s="31"/>
      <c r="AH285" s="4">
        <f t="shared" si="91"/>
        <v>0</v>
      </c>
      <c r="AI285" s="4">
        <f t="shared" si="92"/>
        <v>0</v>
      </c>
      <c r="AJ285" s="4">
        <f t="shared" si="93"/>
        <v>-30</v>
      </c>
      <c r="AK285" s="4">
        <f t="shared" si="94"/>
        <v>-2</v>
      </c>
      <c r="AL285" s="4">
        <f t="shared" si="95"/>
        <v>-52</v>
      </c>
      <c r="AM285" s="4">
        <f t="shared" si="96"/>
        <v>-88</v>
      </c>
      <c r="AN285" s="4">
        <f t="shared" si="97"/>
        <v>-24</v>
      </c>
      <c r="AO285" s="4">
        <f t="shared" si="98"/>
        <v>-26</v>
      </c>
      <c r="AP285" s="4">
        <f t="shared" si="99"/>
        <v>0</v>
      </c>
      <c r="AQ285" s="4">
        <f t="shared" si="100"/>
        <v>0</v>
      </c>
      <c r="AR285" s="4">
        <f t="shared" si="101"/>
        <v>0</v>
      </c>
      <c r="AS285" s="4">
        <f t="shared" si="102"/>
        <v>0</v>
      </c>
      <c r="AT285" s="4">
        <f t="shared" si="103"/>
        <v>-222</v>
      </c>
      <c r="AU285" s="25">
        <f t="shared" si="104"/>
        <v>0.97368421052631582</v>
      </c>
      <c r="AV285" s="31"/>
      <c r="AW285" s="19" t="s">
        <v>1337</v>
      </c>
      <c r="AX285" s="19">
        <v>1</v>
      </c>
    </row>
    <row r="286" spans="2:50" x14ac:dyDescent="0.3">
      <c r="B286" s="3" t="s">
        <v>199</v>
      </c>
      <c r="C286" s="4" t="s">
        <v>1083</v>
      </c>
      <c r="D286" s="3" t="s">
        <v>1131</v>
      </c>
      <c r="E286" s="31"/>
      <c r="F286" s="4">
        <v>0</v>
      </c>
      <c r="G286" s="4">
        <v>0</v>
      </c>
      <c r="H286" s="4">
        <v>0</v>
      </c>
      <c r="I286" s="4">
        <v>41.2</v>
      </c>
      <c r="J286" s="4">
        <v>97.85</v>
      </c>
      <c r="K286" s="4">
        <v>72.099999999999994</v>
      </c>
      <c r="L286" s="4">
        <v>47.31</v>
      </c>
      <c r="M286" s="4">
        <v>165.28</v>
      </c>
      <c r="N286" s="4">
        <v>0</v>
      </c>
      <c r="O286" s="4">
        <v>0</v>
      </c>
      <c r="P286" s="4">
        <v>0</v>
      </c>
      <c r="Q286" s="4">
        <v>0</v>
      </c>
      <c r="R286" s="4">
        <v>423.74</v>
      </c>
      <c r="S286" s="31"/>
      <c r="T286" s="4">
        <v>0</v>
      </c>
      <c r="U286" s="4">
        <v>0</v>
      </c>
      <c r="V286" s="4">
        <v>0</v>
      </c>
      <c r="W286" s="4">
        <v>41.2</v>
      </c>
      <c r="X286" s="4">
        <v>97.85</v>
      </c>
      <c r="Y286" s="4">
        <v>72.099999999999994</v>
      </c>
      <c r="Z286" s="4">
        <v>36.049999999999997</v>
      </c>
      <c r="AA286" s="4">
        <v>159.65</v>
      </c>
      <c r="AB286" s="4">
        <v>0</v>
      </c>
      <c r="AC286" s="4">
        <v>0</v>
      </c>
      <c r="AD286" s="4">
        <v>0</v>
      </c>
      <c r="AE286" s="4">
        <v>0</v>
      </c>
      <c r="AF286" s="4">
        <v>406.85</v>
      </c>
      <c r="AG286" s="31"/>
      <c r="AH286" s="4">
        <f t="shared" si="91"/>
        <v>0</v>
      </c>
      <c r="AI286" s="4">
        <f t="shared" si="92"/>
        <v>0</v>
      </c>
      <c r="AJ286" s="4">
        <f t="shared" si="93"/>
        <v>0</v>
      </c>
      <c r="AK286" s="4">
        <f t="shared" si="94"/>
        <v>0</v>
      </c>
      <c r="AL286" s="4">
        <f t="shared" si="95"/>
        <v>0</v>
      </c>
      <c r="AM286" s="4">
        <f t="shared" si="96"/>
        <v>0</v>
      </c>
      <c r="AN286" s="4">
        <f t="shared" si="97"/>
        <v>-11.260000000000005</v>
      </c>
      <c r="AO286" s="4">
        <f t="shared" si="98"/>
        <v>-5.6299999999999955</v>
      </c>
      <c r="AP286" s="4">
        <f t="shared" si="99"/>
        <v>0</v>
      </c>
      <c r="AQ286" s="4">
        <f t="shared" si="100"/>
        <v>0</v>
      </c>
      <c r="AR286" s="4">
        <f t="shared" si="101"/>
        <v>0</v>
      </c>
      <c r="AS286" s="4">
        <f t="shared" si="102"/>
        <v>0</v>
      </c>
      <c r="AT286" s="4">
        <f t="shared" si="103"/>
        <v>-16.889999999999986</v>
      </c>
      <c r="AU286" s="25">
        <f t="shared" si="104"/>
        <v>3.985934771322034E-2</v>
      </c>
      <c r="AV286" s="31"/>
      <c r="AW286" s="19" t="s">
        <v>1337</v>
      </c>
      <c r="AX286" s="19">
        <v>1</v>
      </c>
    </row>
    <row r="287" spans="2:50" x14ac:dyDescent="0.3">
      <c r="B287" s="3" t="s">
        <v>489</v>
      </c>
      <c r="C287" s="4" t="s">
        <v>1083</v>
      </c>
      <c r="D287" s="3" t="s">
        <v>1131</v>
      </c>
      <c r="E287" s="31"/>
      <c r="F287" s="4">
        <v>0</v>
      </c>
      <c r="G287" s="4">
        <v>0</v>
      </c>
      <c r="H287" s="4">
        <v>0</v>
      </c>
      <c r="I287" s="4">
        <v>11.26</v>
      </c>
      <c r="J287" s="4">
        <v>25.75</v>
      </c>
      <c r="K287" s="4">
        <v>10.3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47.31</v>
      </c>
      <c r="S287" s="31"/>
      <c r="T287" s="4">
        <v>0</v>
      </c>
      <c r="U287" s="4">
        <v>0</v>
      </c>
      <c r="V287" s="4">
        <v>0</v>
      </c>
      <c r="W287" s="4">
        <v>0</v>
      </c>
      <c r="X287" s="4">
        <v>25.75</v>
      </c>
      <c r="Y287" s="4">
        <v>10.3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36.049999999999997</v>
      </c>
      <c r="AG287" s="31"/>
      <c r="AH287" s="4">
        <f t="shared" si="91"/>
        <v>0</v>
      </c>
      <c r="AI287" s="4">
        <f t="shared" si="92"/>
        <v>0</v>
      </c>
      <c r="AJ287" s="4">
        <f t="shared" si="93"/>
        <v>0</v>
      </c>
      <c r="AK287" s="4">
        <f t="shared" si="94"/>
        <v>-11.26</v>
      </c>
      <c r="AL287" s="4">
        <f t="shared" si="95"/>
        <v>0</v>
      </c>
      <c r="AM287" s="4">
        <f t="shared" si="96"/>
        <v>0</v>
      </c>
      <c r="AN287" s="4">
        <f t="shared" si="97"/>
        <v>0</v>
      </c>
      <c r="AO287" s="4">
        <f t="shared" si="98"/>
        <v>0</v>
      </c>
      <c r="AP287" s="4">
        <f t="shared" si="99"/>
        <v>0</v>
      </c>
      <c r="AQ287" s="4">
        <f t="shared" si="100"/>
        <v>0</v>
      </c>
      <c r="AR287" s="4">
        <f t="shared" si="101"/>
        <v>0</v>
      </c>
      <c r="AS287" s="4">
        <f t="shared" si="102"/>
        <v>0</v>
      </c>
      <c r="AT287" s="4">
        <f t="shared" si="103"/>
        <v>-11.260000000000005</v>
      </c>
      <c r="AU287" s="25">
        <f t="shared" si="104"/>
        <v>0.23800465017966613</v>
      </c>
      <c r="AV287" s="31"/>
      <c r="AW287" s="19" t="s">
        <v>1337</v>
      </c>
      <c r="AX287" s="19">
        <v>1</v>
      </c>
    </row>
    <row r="288" spans="2:50" x14ac:dyDescent="0.3">
      <c r="B288" s="3" t="s">
        <v>200</v>
      </c>
      <c r="C288" s="4" t="s">
        <v>1083</v>
      </c>
      <c r="D288" s="3" t="s">
        <v>1131</v>
      </c>
      <c r="E288" s="31"/>
      <c r="F288" s="4">
        <v>0</v>
      </c>
      <c r="G288" s="4">
        <v>0</v>
      </c>
      <c r="H288" s="4">
        <v>0</v>
      </c>
      <c r="I288" s="4">
        <v>47.31</v>
      </c>
      <c r="J288" s="4">
        <v>61.8</v>
      </c>
      <c r="K288" s="4">
        <v>36.049999999999997</v>
      </c>
      <c r="L288" s="4">
        <v>15.45</v>
      </c>
      <c r="M288" s="4">
        <v>36.049999999999997</v>
      </c>
      <c r="N288" s="4">
        <v>0</v>
      </c>
      <c r="O288" s="4">
        <v>0</v>
      </c>
      <c r="P288" s="4">
        <v>0</v>
      </c>
      <c r="Q288" s="4">
        <v>0</v>
      </c>
      <c r="R288" s="4">
        <v>196.66</v>
      </c>
      <c r="S288" s="31"/>
      <c r="T288" s="4">
        <v>0</v>
      </c>
      <c r="U288" s="4">
        <v>0</v>
      </c>
      <c r="V288" s="4">
        <v>0</v>
      </c>
      <c r="W288" s="4">
        <v>36.049999999999997</v>
      </c>
      <c r="X288" s="4">
        <v>61.8</v>
      </c>
      <c r="Y288" s="4">
        <v>36.049999999999997</v>
      </c>
      <c r="Z288" s="4">
        <v>15.45</v>
      </c>
      <c r="AA288" s="4">
        <v>36.049999999999997</v>
      </c>
      <c r="AB288" s="4">
        <v>0</v>
      </c>
      <c r="AC288" s="4">
        <v>0</v>
      </c>
      <c r="AD288" s="4">
        <v>0</v>
      </c>
      <c r="AE288" s="4">
        <v>0</v>
      </c>
      <c r="AF288" s="4">
        <v>185.4</v>
      </c>
      <c r="AG288" s="31"/>
      <c r="AH288" s="4">
        <f t="shared" si="91"/>
        <v>0</v>
      </c>
      <c r="AI288" s="4">
        <f t="shared" si="92"/>
        <v>0</v>
      </c>
      <c r="AJ288" s="4">
        <f t="shared" si="93"/>
        <v>0</v>
      </c>
      <c r="AK288" s="4">
        <f t="shared" si="94"/>
        <v>-11.260000000000005</v>
      </c>
      <c r="AL288" s="4">
        <f t="shared" si="95"/>
        <v>0</v>
      </c>
      <c r="AM288" s="4">
        <f t="shared" si="96"/>
        <v>0</v>
      </c>
      <c r="AN288" s="4">
        <f t="shared" si="97"/>
        <v>0</v>
      </c>
      <c r="AO288" s="4">
        <f t="shared" si="98"/>
        <v>0</v>
      </c>
      <c r="AP288" s="4">
        <f t="shared" si="99"/>
        <v>0</v>
      </c>
      <c r="AQ288" s="4">
        <f t="shared" si="100"/>
        <v>0</v>
      </c>
      <c r="AR288" s="4">
        <f t="shared" si="101"/>
        <v>0</v>
      </c>
      <c r="AS288" s="4">
        <f t="shared" si="102"/>
        <v>0</v>
      </c>
      <c r="AT288" s="4">
        <f t="shared" si="103"/>
        <v>-11.259999999999991</v>
      </c>
      <c r="AU288" s="25">
        <f t="shared" si="104"/>
        <v>5.725617817553133E-2</v>
      </c>
      <c r="AV288" s="31"/>
      <c r="AW288" s="19" t="s">
        <v>1337</v>
      </c>
      <c r="AX288" s="19">
        <v>1</v>
      </c>
    </row>
    <row r="289" spans="2:50" x14ac:dyDescent="0.3">
      <c r="B289" s="3" t="s">
        <v>198</v>
      </c>
      <c r="C289" s="4" t="s">
        <v>1083</v>
      </c>
      <c r="D289" s="3" t="s">
        <v>1131</v>
      </c>
      <c r="E289" s="31"/>
      <c r="F289" s="4">
        <v>0</v>
      </c>
      <c r="G289" s="4">
        <v>0</v>
      </c>
      <c r="H289" s="4">
        <v>0</v>
      </c>
      <c r="I289" s="4">
        <v>20.6</v>
      </c>
      <c r="J289" s="4">
        <v>133.9</v>
      </c>
      <c r="K289" s="4">
        <v>61.8</v>
      </c>
      <c r="L289" s="4">
        <v>72.099999999999994</v>
      </c>
      <c r="M289" s="4">
        <v>108.63</v>
      </c>
      <c r="N289" s="4">
        <v>0</v>
      </c>
      <c r="O289" s="4">
        <v>0</v>
      </c>
      <c r="P289" s="4">
        <v>0</v>
      </c>
      <c r="Q289" s="4">
        <v>0</v>
      </c>
      <c r="R289" s="4">
        <v>397.03</v>
      </c>
      <c r="S289" s="31"/>
      <c r="T289" s="4">
        <v>0</v>
      </c>
      <c r="U289" s="4">
        <v>0</v>
      </c>
      <c r="V289" s="4">
        <v>0</v>
      </c>
      <c r="W289" s="4">
        <v>20.6</v>
      </c>
      <c r="X289" s="4">
        <v>133.9</v>
      </c>
      <c r="Y289" s="4">
        <v>61.8</v>
      </c>
      <c r="Z289" s="4">
        <v>72.099999999999994</v>
      </c>
      <c r="AA289" s="4">
        <v>103</v>
      </c>
      <c r="AB289" s="4">
        <v>0</v>
      </c>
      <c r="AC289" s="4">
        <v>0</v>
      </c>
      <c r="AD289" s="4">
        <v>0</v>
      </c>
      <c r="AE289" s="4">
        <v>0</v>
      </c>
      <c r="AF289" s="4">
        <v>391.4</v>
      </c>
      <c r="AG289" s="31"/>
      <c r="AH289" s="4">
        <f t="shared" si="91"/>
        <v>0</v>
      </c>
      <c r="AI289" s="4">
        <f t="shared" si="92"/>
        <v>0</v>
      </c>
      <c r="AJ289" s="4">
        <f t="shared" si="93"/>
        <v>0</v>
      </c>
      <c r="AK289" s="4">
        <f t="shared" si="94"/>
        <v>0</v>
      </c>
      <c r="AL289" s="4">
        <f t="shared" si="95"/>
        <v>0</v>
      </c>
      <c r="AM289" s="4">
        <f t="shared" si="96"/>
        <v>0</v>
      </c>
      <c r="AN289" s="4">
        <f t="shared" si="97"/>
        <v>0</v>
      </c>
      <c r="AO289" s="4">
        <f t="shared" si="98"/>
        <v>-5.6299999999999955</v>
      </c>
      <c r="AP289" s="4">
        <f t="shared" si="99"/>
        <v>0</v>
      </c>
      <c r="AQ289" s="4">
        <f t="shared" si="100"/>
        <v>0</v>
      </c>
      <c r="AR289" s="4">
        <f t="shared" si="101"/>
        <v>0</v>
      </c>
      <c r="AS289" s="4">
        <f t="shared" si="102"/>
        <v>0</v>
      </c>
      <c r="AT289" s="4">
        <f t="shared" si="103"/>
        <v>-5.6299999999999955</v>
      </c>
      <c r="AU289" s="25">
        <f t="shared" si="104"/>
        <v>1.4180288643175568E-2</v>
      </c>
      <c r="AV289" s="31"/>
      <c r="AW289" s="19" t="s">
        <v>1337</v>
      </c>
      <c r="AX289" s="19">
        <v>1</v>
      </c>
    </row>
    <row r="290" spans="2:50" x14ac:dyDescent="0.3">
      <c r="B290" s="3" t="s">
        <v>409</v>
      </c>
      <c r="C290" s="4" t="s">
        <v>1083</v>
      </c>
      <c r="D290" s="3" t="s">
        <v>1132</v>
      </c>
      <c r="E290" s="31"/>
      <c r="F290" s="4">
        <v>38090.92</v>
      </c>
      <c r="G290" s="4">
        <v>34973.019999999997</v>
      </c>
      <c r="H290" s="4">
        <v>51703.67</v>
      </c>
      <c r="I290" s="4">
        <v>38325.21</v>
      </c>
      <c r="J290" s="4">
        <v>42200.74</v>
      </c>
      <c r="K290" s="4">
        <v>35519.93</v>
      </c>
      <c r="L290" s="4">
        <v>34481.33</v>
      </c>
      <c r="M290" s="4">
        <v>40632.04</v>
      </c>
      <c r="N290" s="4">
        <v>39071.61</v>
      </c>
      <c r="O290" s="4">
        <v>38389.26</v>
      </c>
      <c r="P290" s="4">
        <v>38520.97</v>
      </c>
      <c r="Q290" s="4">
        <v>40692.870000000003</v>
      </c>
      <c r="R290" s="4">
        <v>472601.57</v>
      </c>
      <c r="S290" s="31"/>
      <c r="T290" s="4">
        <v>10058.48</v>
      </c>
      <c r="U290" s="4">
        <v>34973.019999999997</v>
      </c>
      <c r="V290" s="4">
        <v>51703.67</v>
      </c>
      <c r="W290" s="4">
        <v>38325.21</v>
      </c>
      <c r="X290" s="4">
        <v>42200.74</v>
      </c>
      <c r="Y290" s="4">
        <v>35519.93</v>
      </c>
      <c r="Z290" s="4">
        <v>34481.33</v>
      </c>
      <c r="AA290" s="4">
        <v>40632.04</v>
      </c>
      <c r="AB290" s="4">
        <v>25958.21</v>
      </c>
      <c r="AC290" s="4">
        <v>38389.26</v>
      </c>
      <c r="AD290" s="4">
        <v>38520.97</v>
      </c>
      <c r="AE290" s="4">
        <v>40692.870000000003</v>
      </c>
      <c r="AF290" s="4">
        <v>431455.73</v>
      </c>
      <c r="AG290" s="31"/>
      <c r="AH290" s="4">
        <f t="shared" si="91"/>
        <v>-28032.44</v>
      </c>
      <c r="AI290" s="4">
        <f t="shared" si="92"/>
        <v>0</v>
      </c>
      <c r="AJ290" s="4">
        <f t="shared" si="93"/>
        <v>0</v>
      </c>
      <c r="AK290" s="4">
        <f t="shared" si="94"/>
        <v>0</v>
      </c>
      <c r="AL290" s="4">
        <f t="shared" si="95"/>
        <v>0</v>
      </c>
      <c r="AM290" s="4">
        <f t="shared" si="96"/>
        <v>0</v>
      </c>
      <c r="AN290" s="4">
        <f t="shared" si="97"/>
        <v>0</v>
      </c>
      <c r="AO290" s="4">
        <f t="shared" si="98"/>
        <v>0</v>
      </c>
      <c r="AP290" s="4">
        <f t="shared" si="99"/>
        <v>-13113.400000000001</v>
      </c>
      <c r="AQ290" s="4">
        <f t="shared" si="100"/>
        <v>0</v>
      </c>
      <c r="AR290" s="4">
        <f t="shared" si="101"/>
        <v>0</v>
      </c>
      <c r="AS290" s="4">
        <f t="shared" si="102"/>
        <v>0</v>
      </c>
      <c r="AT290" s="4">
        <f t="shared" si="103"/>
        <v>-41145.840000000026</v>
      </c>
      <c r="AU290" s="25">
        <f t="shared" si="104"/>
        <v>8.7062427659730421E-2</v>
      </c>
      <c r="AV290" s="31"/>
      <c r="AW290" s="19" t="s">
        <v>1337</v>
      </c>
      <c r="AX290" s="19">
        <v>1</v>
      </c>
    </row>
    <row r="291" spans="2:50" x14ac:dyDescent="0.3">
      <c r="B291" s="3" t="s">
        <v>408</v>
      </c>
      <c r="C291" s="4" t="s">
        <v>1083</v>
      </c>
      <c r="D291" s="3" t="s">
        <v>1132</v>
      </c>
      <c r="E291" s="31"/>
      <c r="F291" s="4">
        <v>6539.43</v>
      </c>
      <c r="G291" s="4">
        <v>7804.35</v>
      </c>
      <c r="H291" s="4">
        <v>6778.56</v>
      </c>
      <c r="I291" s="4">
        <v>7175.77</v>
      </c>
      <c r="J291" s="4">
        <v>7057.51</v>
      </c>
      <c r="K291" s="4">
        <v>7975.22</v>
      </c>
      <c r="L291" s="4">
        <v>8134.13</v>
      </c>
      <c r="M291" s="4">
        <v>7438.71</v>
      </c>
      <c r="N291" s="4">
        <v>7476.05</v>
      </c>
      <c r="O291" s="4">
        <v>7350.31</v>
      </c>
      <c r="P291" s="4">
        <v>4506.91</v>
      </c>
      <c r="Q291" s="4">
        <v>30980.53</v>
      </c>
      <c r="R291" s="4">
        <v>109217.48</v>
      </c>
      <c r="S291" s="31"/>
      <c r="T291" s="4">
        <v>6299.43</v>
      </c>
      <c r="U291" s="4">
        <v>7804.35</v>
      </c>
      <c r="V291" s="4">
        <v>6778.56</v>
      </c>
      <c r="W291" s="4">
        <v>7175.77</v>
      </c>
      <c r="X291" s="4">
        <v>7057.51</v>
      </c>
      <c r="Y291" s="4">
        <v>7975.22</v>
      </c>
      <c r="Z291" s="4">
        <v>8134.13</v>
      </c>
      <c r="AA291" s="4">
        <v>7438.71</v>
      </c>
      <c r="AB291" s="4">
        <v>7476.05</v>
      </c>
      <c r="AC291" s="4">
        <v>7350.31</v>
      </c>
      <c r="AD291" s="4">
        <v>4506.91</v>
      </c>
      <c r="AE291" s="4">
        <v>30980.53</v>
      </c>
      <c r="AF291" s="4">
        <v>108977.48</v>
      </c>
      <c r="AG291" s="31"/>
      <c r="AH291" s="4">
        <f t="shared" si="91"/>
        <v>-240</v>
      </c>
      <c r="AI291" s="4">
        <f t="shared" si="92"/>
        <v>0</v>
      </c>
      <c r="AJ291" s="4">
        <f t="shared" si="93"/>
        <v>0</v>
      </c>
      <c r="AK291" s="4">
        <f t="shared" si="94"/>
        <v>0</v>
      </c>
      <c r="AL291" s="4">
        <f t="shared" si="95"/>
        <v>0</v>
      </c>
      <c r="AM291" s="4">
        <f t="shared" si="96"/>
        <v>0</v>
      </c>
      <c r="AN291" s="4">
        <f t="shared" si="97"/>
        <v>0</v>
      </c>
      <c r="AO291" s="4">
        <f t="shared" si="98"/>
        <v>0</v>
      </c>
      <c r="AP291" s="4">
        <f t="shared" si="99"/>
        <v>0</v>
      </c>
      <c r="AQ291" s="4">
        <f t="shared" si="100"/>
        <v>0</v>
      </c>
      <c r="AR291" s="4">
        <f t="shared" si="101"/>
        <v>0</v>
      </c>
      <c r="AS291" s="4">
        <f t="shared" si="102"/>
        <v>0</v>
      </c>
      <c r="AT291" s="4">
        <f t="shared" si="103"/>
        <v>-240</v>
      </c>
      <c r="AU291" s="25">
        <f t="shared" si="104"/>
        <v>2.1974504447456579E-3</v>
      </c>
      <c r="AV291" s="31"/>
      <c r="AW291" s="19" t="s">
        <v>1337</v>
      </c>
      <c r="AX291" s="19">
        <v>1</v>
      </c>
    </row>
    <row r="292" spans="2:50" x14ac:dyDescent="0.3">
      <c r="B292" s="3" t="s">
        <v>1064</v>
      </c>
      <c r="C292" s="4" t="s">
        <v>1083</v>
      </c>
      <c r="D292" s="3" t="s">
        <v>1133</v>
      </c>
      <c r="E292" s="31"/>
      <c r="F292" s="4">
        <v>2790.9</v>
      </c>
      <c r="G292" s="4">
        <v>3131.1</v>
      </c>
      <c r="H292" s="4">
        <v>3339</v>
      </c>
      <c r="I292" s="4">
        <v>3150</v>
      </c>
      <c r="J292" s="4">
        <v>3282.3</v>
      </c>
      <c r="K292" s="4">
        <v>4416.3</v>
      </c>
      <c r="L292" s="4">
        <v>3364.2</v>
      </c>
      <c r="M292" s="4">
        <v>9538628.4000000004</v>
      </c>
      <c r="N292" s="4">
        <v>3553.2</v>
      </c>
      <c r="O292" s="4">
        <v>2979.9</v>
      </c>
      <c r="P292" s="4">
        <v>0</v>
      </c>
      <c r="Q292" s="4">
        <v>0</v>
      </c>
      <c r="R292" s="4">
        <v>9568635.3000000007</v>
      </c>
      <c r="S292" s="31"/>
      <c r="T292" s="4">
        <v>2790.9</v>
      </c>
      <c r="U292" s="4">
        <v>3131.1</v>
      </c>
      <c r="V292" s="4">
        <v>3339</v>
      </c>
      <c r="W292" s="4">
        <v>3150</v>
      </c>
      <c r="X292" s="4">
        <v>3282.3</v>
      </c>
      <c r="Y292" s="4">
        <v>4416.3</v>
      </c>
      <c r="Z292" s="4">
        <v>3364.2</v>
      </c>
      <c r="AA292" s="4">
        <v>10080</v>
      </c>
      <c r="AB292" s="4">
        <v>3553.2</v>
      </c>
      <c r="AC292" s="4">
        <v>2979.9</v>
      </c>
      <c r="AD292" s="4">
        <v>0</v>
      </c>
      <c r="AE292" s="4">
        <v>0</v>
      </c>
      <c r="AF292" s="4">
        <v>40086.9</v>
      </c>
      <c r="AG292" s="31"/>
      <c r="AH292" s="4">
        <f t="shared" si="91"/>
        <v>0</v>
      </c>
      <c r="AI292" s="4">
        <f t="shared" si="92"/>
        <v>0</v>
      </c>
      <c r="AJ292" s="4">
        <f t="shared" si="93"/>
        <v>0</v>
      </c>
      <c r="AK292" s="4">
        <f t="shared" si="94"/>
        <v>0</v>
      </c>
      <c r="AL292" s="4">
        <f t="shared" si="95"/>
        <v>0</v>
      </c>
      <c r="AM292" s="4">
        <f t="shared" si="96"/>
        <v>0</v>
      </c>
      <c r="AN292" s="4">
        <f t="shared" si="97"/>
        <v>0</v>
      </c>
      <c r="AO292" s="4">
        <f t="shared" si="98"/>
        <v>-9528548.4000000004</v>
      </c>
      <c r="AP292" s="4">
        <f t="shared" si="99"/>
        <v>0</v>
      </c>
      <c r="AQ292" s="4">
        <f t="shared" si="100"/>
        <v>0</v>
      </c>
      <c r="AR292" s="4">
        <f t="shared" si="101"/>
        <v>0</v>
      </c>
      <c r="AS292" s="4">
        <f t="shared" si="102"/>
        <v>0</v>
      </c>
      <c r="AT292" s="4">
        <f t="shared" si="103"/>
        <v>-9528548.4000000004</v>
      </c>
      <c r="AU292" s="25">
        <f t="shared" si="104"/>
        <v>0.99581059380536741</v>
      </c>
      <c r="AV292" s="31"/>
      <c r="AW292" s="19" t="s">
        <v>1337</v>
      </c>
      <c r="AX292" s="19">
        <v>1</v>
      </c>
    </row>
    <row r="293" spans="2:50" x14ac:dyDescent="0.3">
      <c r="B293" s="3" t="s">
        <v>730</v>
      </c>
      <c r="C293" s="4" t="s">
        <v>1083</v>
      </c>
      <c r="D293" s="3" t="s">
        <v>1133</v>
      </c>
      <c r="E293" s="31"/>
      <c r="F293" s="4">
        <v>27759.9</v>
      </c>
      <c r="G293" s="4">
        <v>22384.49</v>
      </c>
      <c r="H293" s="4">
        <v>54757.82</v>
      </c>
      <c r="I293" s="4">
        <v>19841.89</v>
      </c>
      <c r="J293" s="4">
        <v>17022.8</v>
      </c>
      <c r="K293" s="4">
        <v>12653.18</v>
      </c>
      <c r="L293" s="4">
        <v>85460.49</v>
      </c>
      <c r="M293" s="4">
        <v>45426.92</v>
      </c>
      <c r="N293" s="4">
        <v>79337.600000000006</v>
      </c>
      <c r="O293" s="4">
        <v>74394.03</v>
      </c>
      <c r="P293" s="4">
        <v>0</v>
      </c>
      <c r="Q293" s="4">
        <v>0</v>
      </c>
      <c r="R293" s="4">
        <v>439039.12</v>
      </c>
      <c r="S293" s="31"/>
      <c r="T293" s="4">
        <v>27713.9</v>
      </c>
      <c r="U293" s="4">
        <v>22384.49</v>
      </c>
      <c r="V293" s="4">
        <v>54627.59</v>
      </c>
      <c r="W293" s="4">
        <v>19841.89</v>
      </c>
      <c r="X293" s="4">
        <v>16681.8</v>
      </c>
      <c r="Y293" s="4">
        <v>12607.18</v>
      </c>
      <c r="Z293" s="4">
        <v>83006.05</v>
      </c>
      <c r="AA293" s="4">
        <v>45109.919999999998</v>
      </c>
      <c r="AB293" s="4">
        <v>79168.2</v>
      </c>
      <c r="AC293" s="4">
        <v>74394.03</v>
      </c>
      <c r="AD293" s="4">
        <v>0</v>
      </c>
      <c r="AE293" s="4">
        <v>0</v>
      </c>
      <c r="AF293" s="4">
        <v>435535.05</v>
      </c>
      <c r="AG293" s="31"/>
      <c r="AH293" s="4">
        <f t="shared" si="91"/>
        <v>-46</v>
      </c>
      <c r="AI293" s="4">
        <f t="shared" si="92"/>
        <v>0</v>
      </c>
      <c r="AJ293" s="4">
        <f t="shared" si="93"/>
        <v>-130.2300000000032</v>
      </c>
      <c r="AK293" s="4">
        <f t="shared" si="94"/>
        <v>0</v>
      </c>
      <c r="AL293" s="4">
        <f t="shared" si="95"/>
        <v>-341</v>
      </c>
      <c r="AM293" s="4">
        <f t="shared" si="96"/>
        <v>-46</v>
      </c>
      <c r="AN293" s="4">
        <f t="shared" si="97"/>
        <v>-2454.4400000000023</v>
      </c>
      <c r="AO293" s="4">
        <f t="shared" si="98"/>
        <v>-317</v>
      </c>
      <c r="AP293" s="4">
        <f t="shared" si="99"/>
        <v>-169.40000000000873</v>
      </c>
      <c r="AQ293" s="4">
        <f t="shared" si="100"/>
        <v>0</v>
      </c>
      <c r="AR293" s="4">
        <f t="shared" si="101"/>
        <v>0</v>
      </c>
      <c r="AS293" s="4">
        <f t="shared" si="102"/>
        <v>0</v>
      </c>
      <c r="AT293" s="4">
        <f t="shared" si="103"/>
        <v>-3504.070000000007</v>
      </c>
      <c r="AU293" s="25">
        <f t="shared" si="104"/>
        <v>7.9812249988110567E-3</v>
      </c>
      <c r="AV293" s="31"/>
      <c r="AW293" s="19">
        <v>1</v>
      </c>
      <c r="AX293" s="19" t="s">
        <v>1337</v>
      </c>
    </row>
    <row r="294" spans="2:50" x14ac:dyDescent="0.3">
      <c r="B294" s="3" t="s">
        <v>969</v>
      </c>
      <c r="C294" s="4" t="s">
        <v>1083</v>
      </c>
      <c r="D294" s="3" t="s">
        <v>1133</v>
      </c>
      <c r="E294" s="31"/>
      <c r="F294" s="4">
        <v>2910.6</v>
      </c>
      <c r="G294" s="4">
        <v>23626.35</v>
      </c>
      <c r="H294" s="4">
        <v>24160.95</v>
      </c>
      <c r="I294" s="4">
        <v>9553.5</v>
      </c>
      <c r="J294" s="4">
        <v>13914.45</v>
      </c>
      <c r="K294" s="4">
        <v>13048.2</v>
      </c>
      <c r="L294" s="4">
        <v>29848.5</v>
      </c>
      <c r="M294" s="4">
        <v>34179.75</v>
      </c>
      <c r="N294" s="4">
        <v>15607.35</v>
      </c>
      <c r="O294" s="4">
        <v>11389.95</v>
      </c>
      <c r="P294" s="4">
        <v>0</v>
      </c>
      <c r="Q294" s="4">
        <v>0</v>
      </c>
      <c r="R294" s="4">
        <v>178239.6</v>
      </c>
      <c r="S294" s="31"/>
      <c r="T294" s="4">
        <v>2910.6</v>
      </c>
      <c r="U294" s="4">
        <v>23626.35</v>
      </c>
      <c r="V294" s="4">
        <v>24160.95</v>
      </c>
      <c r="W294" s="4">
        <v>9553.5</v>
      </c>
      <c r="X294" s="4">
        <v>13914.45</v>
      </c>
      <c r="Y294" s="4">
        <v>13048.2</v>
      </c>
      <c r="Z294" s="4">
        <v>26977.5</v>
      </c>
      <c r="AA294" s="4">
        <v>34179.75</v>
      </c>
      <c r="AB294" s="4">
        <v>15607.35</v>
      </c>
      <c r="AC294" s="4">
        <v>11389.95</v>
      </c>
      <c r="AD294" s="4">
        <v>0</v>
      </c>
      <c r="AE294" s="4">
        <v>0</v>
      </c>
      <c r="AF294" s="4">
        <v>175368.6</v>
      </c>
      <c r="AG294" s="31"/>
      <c r="AH294" s="4">
        <f t="shared" si="91"/>
        <v>0</v>
      </c>
      <c r="AI294" s="4">
        <f t="shared" si="92"/>
        <v>0</v>
      </c>
      <c r="AJ294" s="4">
        <f t="shared" si="93"/>
        <v>0</v>
      </c>
      <c r="AK294" s="4">
        <f t="shared" si="94"/>
        <v>0</v>
      </c>
      <c r="AL294" s="4">
        <f t="shared" si="95"/>
        <v>0</v>
      </c>
      <c r="AM294" s="4">
        <f t="shared" si="96"/>
        <v>0</v>
      </c>
      <c r="AN294" s="4">
        <f t="shared" si="97"/>
        <v>-2871</v>
      </c>
      <c r="AO294" s="4">
        <f t="shared" si="98"/>
        <v>0</v>
      </c>
      <c r="AP294" s="4">
        <f t="shared" si="99"/>
        <v>0</v>
      </c>
      <c r="AQ294" s="4">
        <f t="shared" si="100"/>
        <v>0</v>
      </c>
      <c r="AR294" s="4">
        <f t="shared" si="101"/>
        <v>0</v>
      </c>
      <c r="AS294" s="4">
        <f t="shared" si="102"/>
        <v>0</v>
      </c>
      <c r="AT294" s="4">
        <f t="shared" si="103"/>
        <v>-2871</v>
      </c>
      <c r="AU294" s="25">
        <f t="shared" si="104"/>
        <v>1.6107531659631191E-2</v>
      </c>
      <c r="AV294" s="31"/>
      <c r="AW294" s="19">
        <v>1</v>
      </c>
      <c r="AX294" s="19" t="s">
        <v>1337</v>
      </c>
    </row>
    <row r="295" spans="2:50" x14ac:dyDescent="0.3">
      <c r="B295" s="3" t="s">
        <v>738</v>
      </c>
      <c r="C295" s="4" t="s">
        <v>1083</v>
      </c>
      <c r="D295" s="3" t="s">
        <v>1133</v>
      </c>
      <c r="E295" s="31"/>
      <c r="F295" s="4">
        <v>48.11</v>
      </c>
      <c r="G295" s="4">
        <v>3527.59</v>
      </c>
      <c r="H295" s="4">
        <v>3875.11</v>
      </c>
      <c r="I295" s="4">
        <v>3022.21</v>
      </c>
      <c r="J295" s="4">
        <v>6090.41</v>
      </c>
      <c r="K295" s="4">
        <v>3070.14</v>
      </c>
      <c r="L295" s="4">
        <v>2606.0700000000002</v>
      </c>
      <c r="M295" s="4">
        <v>0</v>
      </c>
      <c r="N295" s="4">
        <v>6093.59</v>
      </c>
      <c r="O295" s="4">
        <v>2283.17</v>
      </c>
      <c r="P295" s="4">
        <v>0</v>
      </c>
      <c r="Q295" s="4">
        <v>0</v>
      </c>
      <c r="R295" s="4">
        <v>30616.400000000001</v>
      </c>
      <c r="S295" s="31"/>
      <c r="T295" s="4">
        <v>48.11</v>
      </c>
      <c r="U295" s="4">
        <v>3527.59</v>
      </c>
      <c r="V295" s="4">
        <v>3875.11</v>
      </c>
      <c r="W295" s="4">
        <v>3022.21</v>
      </c>
      <c r="X295" s="4">
        <v>4288.51</v>
      </c>
      <c r="Y295" s="4">
        <v>3070.14</v>
      </c>
      <c r="Z295" s="4">
        <v>2606.0700000000002</v>
      </c>
      <c r="AA295" s="4">
        <v>0</v>
      </c>
      <c r="AB295" s="4">
        <v>6093.59</v>
      </c>
      <c r="AC295" s="4">
        <v>2283.17</v>
      </c>
      <c r="AD295" s="4">
        <v>0</v>
      </c>
      <c r="AE295" s="4">
        <v>0</v>
      </c>
      <c r="AF295" s="4">
        <v>28814.5</v>
      </c>
      <c r="AG295" s="31"/>
      <c r="AH295" s="4">
        <f t="shared" si="91"/>
        <v>0</v>
      </c>
      <c r="AI295" s="4">
        <f t="shared" si="92"/>
        <v>0</v>
      </c>
      <c r="AJ295" s="4">
        <f t="shared" si="93"/>
        <v>0</v>
      </c>
      <c r="AK295" s="4">
        <f t="shared" si="94"/>
        <v>0</v>
      </c>
      <c r="AL295" s="4">
        <f t="shared" si="95"/>
        <v>-1801.8999999999996</v>
      </c>
      <c r="AM295" s="4">
        <f t="shared" si="96"/>
        <v>0</v>
      </c>
      <c r="AN295" s="4">
        <f t="shared" si="97"/>
        <v>0</v>
      </c>
      <c r="AO295" s="4">
        <f t="shared" si="98"/>
        <v>0</v>
      </c>
      <c r="AP295" s="4">
        <f t="shared" si="99"/>
        <v>0</v>
      </c>
      <c r="AQ295" s="4">
        <f t="shared" si="100"/>
        <v>0</v>
      </c>
      <c r="AR295" s="4">
        <f t="shared" si="101"/>
        <v>0</v>
      </c>
      <c r="AS295" s="4">
        <f t="shared" si="102"/>
        <v>0</v>
      </c>
      <c r="AT295" s="4">
        <f t="shared" si="103"/>
        <v>-1801.9000000000015</v>
      </c>
      <c r="AU295" s="25">
        <f t="shared" si="104"/>
        <v>5.8854078206451492E-2</v>
      </c>
      <c r="AV295" s="31"/>
      <c r="AW295" s="19" t="s">
        <v>1337</v>
      </c>
      <c r="AX295" s="19">
        <v>1</v>
      </c>
    </row>
    <row r="296" spans="2:50" x14ac:dyDescent="0.3">
      <c r="B296" s="3" t="s">
        <v>298</v>
      </c>
      <c r="C296" s="4" t="s">
        <v>1083</v>
      </c>
      <c r="D296" s="3" t="s">
        <v>1133</v>
      </c>
      <c r="E296" s="31"/>
      <c r="F296" s="4">
        <v>16579.66</v>
      </c>
      <c r="G296" s="4">
        <v>17320.169999999998</v>
      </c>
      <c r="H296" s="4">
        <v>25177.07</v>
      </c>
      <c r="I296" s="4">
        <v>19316.080000000002</v>
      </c>
      <c r="J296" s="4">
        <v>21949.97</v>
      </c>
      <c r="K296" s="4">
        <v>22484.28</v>
      </c>
      <c r="L296" s="4">
        <v>22993.48</v>
      </c>
      <c r="M296" s="4">
        <v>26719.49</v>
      </c>
      <c r="N296" s="4">
        <v>17693.3</v>
      </c>
      <c r="O296" s="4">
        <v>23480.69</v>
      </c>
      <c r="P296" s="4">
        <v>0</v>
      </c>
      <c r="Q296" s="4">
        <v>0</v>
      </c>
      <c r="R296" s="4">
        <v>213714.19</v>
      </c>
      <c r="S296" s="31"/>
      <c r="T296" s="4">
        <v>16579.66</v>
      </c>
      <c r="U296" s="4">
        <v>17320.169999999998</v>
      </c>
      <c r="V296" s="4">
        <v>25177.07</v>
      </c>
      <c r="W296" s="4">
        <v>19316.080000000002</v>
      </c>
      <c r="X296" s="4">
        <v>21949.97</v>
      </c>
      <c r="Y296" s="4">
        <v>22484.28</v>
      </c>
      <c r="Z296" s="4">
        <v>22993.48</v>
      </c>
      <c r="AA296" s="4">
        <v>26584.34</v>
      </c>
      <c r="AB296" s="4">
        <v>17693.3</v>
      </c>
      <c r="AC296" s="4">
        <v>23480.69</v>
      </c>
      <c r="AD296" s="4">
        <v>0</v>
      </c>
      <c r="AE296" s="4">
        <v>0</v>
      </c>
      <c r="AF296" s="4">
        <v>213579.04</v>
      </c>
      <c r="AG296" s="31"/>
      <c r="AH296" s="4">
        <f t="shared" si="91"/>
        <v>0</v>
      </c>
      <c r="AI296" s="4">
        <f t="shared" si="92"/>
        <v>0</v>
      </c>
      <c r="AJ296" s="4">
        <f t="shared" si="93"/>
        <v>0</v>
      </c>
      <c r="AK296" s="4">
        <f t="shared" si="94"/>
        <v>0</v>
      </c>
      <c r="AL296" s="4">
        <f t="shared" si="95"/>
        <v>0</v>
      </c>
      <c r="AM296" s="4">
        <f t="shared" si="96"/>
        <v>0</v>
      </c>
      <c r="AN296" s="4">
        <f t="shared" si="97"/>
        <v>0</v>
      </c>
      <c r="AO296" s="4">
        <f t="shared" si="98"/>
        <v>-135.15000000000146</v>
      </c>
      <c r="AP296" s="4">
        <f t="shared" si="99"/>
        <v>0</v>
      </c>
      <c r="AQ296" s="4">
        <f t="shared" si="100"/>
        <v>0</v>
      </c>
      <c r="AR296" s="4">
        <f t="shared" si="101"/>
        <v>0</v>
      </c>
      <c r="AS296" s="4">
        <f t="shared" si="102"/>
        <v>0</v>
      </c>
      <c r="AT296" s="4">
        <f t="shared" si="103"/>
        <v>-135.14999999999418</v>
      </c>
      <c r="AU296" s="25">
        <f t="shared" si="104"/>
        <v>6.3238664685762874E-4</v>
      </c>
      <c r="AV296" s="31"/>
      <c r="AW296" s="19" t="s">
        <v>1337</v>
      </c>
      <c r="AX296" s="19">
        <v>1</v>
      </c>
    </row>
    <row r="297" spans="2:50" x14ac:dyDescent="0.3">
      <c r="B297" s="3" t="s">
        <v>530</v>
      </c>
      <c r="C297" s="4" t="s">
        <v>1083</v>
      </c>
      <c r="D297" s="3" t="s">
        <v>1133</v>
      </c>
      <c r="E297" s="31"/>
      <c r="F297" s="4">
        <v>20750.02</v>
      </c>
      <c r="G297" s="4">
        <v>19265.28</v>
      </c>
      <c r="H297" s="4">
        <v>23117.88</v>
      </c>
      <c r="I297" s="4">
        <v>19562.47</v>
      </c>
      <c r="J297" s="4">
        <v>30061.599999999999</v>
      </c>
      <c r="K297" s="4">
        <v>34150.769999999997</v>
      </c>
      <c r="L297" s="4">
        <v>32169.69</v>
      </c>
      <c r="M297" s="4">
        <v>35767</v>
      </c>
      <c r="N297" s="4">
        <v>27970.74</v>
      </c>
      <c r="O297" s="4">
        <v>25603.95</v>
      </c>
      <c r="P297" s="4">
        <v>0</v>
      </c>
      <c r="Q297" s="4">
        <v>0</v>
      </c>
      <c r="R297" s="4">
        <v>268419.40000000002</v>
      </c>
      <c r="S297" s="31"/>
      <c r="T297" s="4">
        <v>20750.02</v>
      </c>
      <c r="U297" s="4">
        <v>19265.28</v>
      </c>
      <c r="V297" s="4">
        <v>23117.88</v>
      </c>
      <c r="W297" s="4">
        <v>19562.47</v>
      </c>
      <c r="X297" s="4">
        <v>30048.19</v>
      </c>
      <c r="Y297" s="4">
        <v>34150.769999999997</v>
      </c>
      <c r="Z297" s="4">
        <v>32169.69</v>
      </c>
      <c r="AA297" s="4">
        <v>35767</v>
      </c>
      <c r="AB297" s="4">
        <v>27970.74</v>
      </c>
      <c r="AC297" s="4">
        <v>25603.95</v>
      </c>
      <c r="AD297" s="4">
        <v>0</v>
      </c>
      <c r="AE297" s="4">
        <v>0</v>
      </c>
      <c r="AF297" s="4">
        <v>268405.99</v>
      </c>
      <c r="AG297" s="31"/>
      <c r="AH297" s="4">
        <f t="shared" si="91"/>
        <v>0</v>
      </c>
      <c r="AI297" s="4">
        <f t="shared" si="92"/>
        <v>0</v>
      </c>
      <c r="AJ297" s="4">
        <f t="shared" si="93"/>
        <v>0</v>
      </c>
      <c r="AK297" s="4">
        <f t="shared" si="94"/>
        <v>0</v>
      </c>
      <c r="AL297" s="4">
        <f t="shared" si="95"/>
        <v>-13.409999999999854</v>
      </c>
      <c r="AM297" s="4">
        <f t="shared" si="96"/>
        <v>0</v>
      </c>
      <c r="AN297" s="4">
        <f t="shared" si="97"/>
        <v>0</v>
      </c>
      <c r="AO297" s="4">
        <f t="shared" si="98"/>
        <v>0</v>
      </c>
      <c r="AP297" s="4">
        <f t="shared" si="99"/>
        <v>0</v>
      </c>
      <c r="AQ297" s="4">
        <f t="shared" si="100"/>
        <v>0</v>
      </c>
      <c r="AR297" s="4">
        <f t="shared" si="101"/>
        <v>0</v>
      </c>
      <c r="AS297" s="4">
        <f t="shared" si="102"/>
        <v>0</v>
      </c>
      <c r="AT297" s="4">
        <f t="shared" si="103"/>
        <v>-13.410000000032596</v>
      </c>
      <c r="AU297" s="25">
        <f t="shared" si="104"/>
        <v>4.9959131121046374E-5</v>
      </c>
      <c r="AV297" s="31"/>
      <c r="AW297" s="19" t="s">
        <v>1337</v>
      </c>
      <c r="AX297" s="19">
        <v>1</v>
      </c>
    </row>
    <row r="298" spans="2:50" x14ac:dyDescent="0.3">
      <c r="B298" s="3" t="s">
        <v>215</v>
      </c>
      <c r="C298" s="4" t="s">
        <v>1083</v>
      </c>
      <c r="D298" s="3" t="s">
        <v>1134</v>
      </c>
      <c r="E298" s="31"/>
      <c r="F298" s="4">
        <v>0</v>
      </c>
      <c r="G298" s="4">
        <v>0</v>
      </c>
      <c r="H298" s="4">
        <v>0</v>
      </c>
      <c r="I298" s="4">
        <v>16059.44</v>
      </c>
      <c r="J298" s="4">
        <v>16059.13</v>
      </c>
      <c r="K298" s="4">
        <v>16059.37</v>
      </c>
      <c r="L298" s="4">
        <v>16059.08</v>
      </c>
      <c r="M298" s="4">
        <v>16059.21</v>
      </c>
      <c r="N298" s="4">
        <v>16059.09</v>
      </c>
      <c r="O298" s="4">
        <v>0</v>
      </c>
      <c r="P298" s="4">
        <v>0</v>
      </c>
      <c r="Q298" s="4">
        <v>0</v>
      </c>
      <c r="R298" s="4">
        <v>96355.32</v>
      </c>
      <c r="S298" s="31"/>
      <c r="T298" s="4">
        <v>0</v>
      </c>
      <c r="U298" s="4">
        <v>0</v>
      </c>
      <c r="V298" s="4">
        <v>0</v>
      </c>
      <c r="W298" s="4">
        <v>14770.52</v>
      </c>
      <c r="X298" s="4">
        <v>14907.81</v>
      </c>
      <c r="Y298" s="4">
        <v>14852.23</v>
      </c>
      <c r="Z298" s="4">
        <v>15123.56</v>
      </c>
      <c r="AA298" s="4">
        <v>14986.43</v>
      </c>
      <c r="AB298" s="4">
        <v>14955.19</v>
      </c>
      <c r="AC298" s="4">
        <v>0</v>
      </c>
      <c r="AD298" s="4">
        <v>0</v>
      </c>
      <c r="AE298" s="4">
        <v>0</v>
      </c>
      <c r="AF298" s="4">
        <v>89595.74</v>
      </c>
      <c r="AG298" s="31"/>
      <c r="AH298" s="4">
        <f t="shared" si="91"/>
        <v>0</v>
      </c>
      <c r="AI298" s="4">
        <f t="shared" si="92"/>
        <v>0</v>
      </c>
      <c r="AJ298" s="4">
        <f t="shared" si="93"/>
        <v>0</v>
      </c>
      <c r="AK298" s="4">
        <f t="shared" si="94"/>
        <v>-1288.92</v>
      </c>
      <c r="AL298" s="4">
        <f t="shared" si="95"/>
        <v>-1151.3199999999997</v>
      </c>
      <c r="AM298" s="4">
        <f t="shared" si="96"/>
        <v>-1207.1400000000012</v>
      </c>
      <c r="AN298" s="4">
        <f t="shared" si="97"/>
        <v>-935.52000000000044</v>
      </c>
      <c r="AO298" s="4">
        <f t="shared" si="98"/>
        <v>-1072.7799999999988</v>
      </c>
      <c r="AP298" s="4">
        <f t="shared" si="99"/>
        <v>-1103.8999999999996</v>
      </c>
      <c r="AQ298" s="4">
        <f t="shared" si="100"/>
        <v>0</v>
      </c>
      <c r="AR298" s="4">
        <f t="shared" si="101"/>
        <v>0</v>
      </c>
      <c r="AS298" s="4">
        <f t="shared" si="102"/>
        <v>0</v>
      </c>
      <c r="AT298" s="4">
        <f t="shared" si="103"/>
        <v>-6759.5800000000017</v>
      </c>
      <c r="AU298" s="25">
        <f t="shared" si="104"/>
        <v>7.0152639210787751E-2</v>
      </c>
      <c r="AV298" s="31"/>
      <c r="AW298" s="19" t="s">
        <v>1337</v>
      </c>
      <c r="AX298" s="19">
        <v>1</v>
      </c>
    </row>
    <row r="299" spans="2:50" x14ac:dyDescent="0.3">
      <c r="B299" s="3" t="s">
        <v>217</v>
      </c>
      <c r="C299" s="4" t="s">
        <v>1083</v>
      </c>
      <c r="D299" s="3" t="s">
        <v>1134</v>
      </c>
      <c r="E299" s="31"/>
      <c r="F299" s="4">
        <v>0</v>
      </c>
      <c r="G299" s="4">
        <v>0</v>
      </c>
      <c r="H299" s="4">
        <v>6006.5</v>
      </c>
      <c r="I299" s="4">
        <v>0</v>
      </c>
      <c r="J299" s="4">
        <v>4717.6000000000004</v>
      </c>
      <c r="K299" s="4">
        <v>4113.2</v>
      </c>
      <c r="L299" s="4">
        <v>2683</v>
      </c>
      <c r="M299" s="4">
        <v>6382.1</v>
      </c>
      <c r="N299" s="4">
        <v>7151</v>
      </c>
      <c r="O299" s="4">
        <v>0</v>
      </c>
      <c r="P299" s="4">
        <v>0</v>
      </c>
      <c r="Q299" s="4">
        <v>0</v>
      </c>
      <c r="R299" s="4">
        <v>31053.4</v>
      </c>
      <c r="S299" s="31"/>
      <c r="T299" s="4">
        <v>0</v>
      </c>
      <c r="U299" s="4">
        <v>0</v>
      </c>
      <c r="V299" s="4">
        <v>6006.5</v>
      </c>
      <c r="W299" s="4">
        <v>0</v>
      </c>
      <c r="X299" s="4">
        <v>4717.6000000000004</v>
      </c>
      <c r="Y299" s="4">
        <v>4113.2</v>
      </c>
      <c r="Z299" s="4">
        <v>2683</v>
      </c>
      <c r="AA299" s="4">
        <v>5960</v>
      </c>
      <c r="AB299" s="4">
        <v>6710</v>
      </c>
      <c r="AC299" s="4">
        <v>0</v>
      </c>
      <c r="AD299" s="4">
        <v>0</v>
      </c>
      <c r="AE299" s="4">
        <v>0</v>
      </c>
      <c r="AF299" s="4">
        <v>30190.3</v>
      </c>
      <c r="AG299" s="31"/>
      <c r="AH299" s="4">
        <f t="shared" si="91"/>
        <v>0</v>
      </c>
      <c r="AI299" s="4">
        <f t="shared" si="92"/>
        <v>0</v>
      </c>
      <c r="AJ299" s="4">
        <f t="shared" si="93"/>
        <v>0</v>
      </c>
      <c r="AK299" s="4">
        <f t="shared" si="94"/>
        <v>0</v>
      </c>
      <c r="AL299" s="4">
        <f t="shared" si="95"/>
        <v>0</v>
      </c>
      <c r="AM299" s="4">
        <f t="shared" si="96"/>
        <v>0</v>
      </c>
      <c r="AN299" s="4">
        <f t="shared" si="97"/>
        <v>0</v>
      </c>
      <c r="AO299" s="4">
        <f t="shared" si="98"/>
        <v>-422.10000000000036</v>
      </c>
      <c r="AP299" s="4">
        <f t="shared" si="99"/>
        <v>-441</v>
      </c>
      <c r="AQ299" s="4">
        <f t="shared" si="100"/>
        <v>0</v>
      </c>
      <c r="AR299" s="4">
        <f t="shared" si="101"/>
        <v>0</v>
      </c>
      <c r="AS299" s="4">
        <f t="shared" si="102"/>
        <v>0</v>
      </c>
      <c r="AT299" s="4">
        <f t="shared" si="103"/>
        <v>-863.10000000000218</v>
      </c>
      <c r="AU299" s="25">
        <f t="shared" si="104"/>
        <v>2.7794057977548421E-2</v>
      </c>
      <c r="AV299" s="31"/>
      <c r="AW299" s="19" t="s">
        <v>1337</v>
      </c>
      <c r="AX299" s="19">
        <v>1</v>
      </c>
    </row>
    <row r="300" spans="2:50" x14ac:dyDescent="0.3">
      <c r="B300" s="3" t="s">
        <v>1039</v>
      </c>
      <c r="C300" s="4" t="s">
        <v>1083</v>
      </c>
      <c r="D300" s="3" t="s">
        <v>1135</v>
      </c>
      <c r="E300" s="31"/>
      <c r="F300" s="4">
        <v>1814.4</v>
      </c>
      <c r="G300" s="4">
        <v>2469.6</v>
      </c>
      <c r="H300" s="4">
        <v>3105.9</v>
      </c>
      <c r="I300" s="4">
        <v>2312.1</v>
      </c>
      <c r="J300" s="4">
        <v>2709</v>
      </c>
      <c r="K300" s="4">
        <v>2028.6</v>
      </c>
      <c r="L300" s="4">
        <v>2507.4</v>
      </c>
      <c r="M300" s="4">
        <v>2986.2</v>
      </c>
      <c r="N300" s="4">
        <v>2765.7</v>
      </c>
      <c r="O300" s="4">
        <v>2658.6</v>
      </c>
      <c r="P300" s="4">
        <v>2784.6</v>
      </c>
      <c r="Q300" s="4">
        <v>1222.2</v>
      </c>
      <c r="R300" s="4">
        <v>29364.3</v>
      </c>
      <c r="S300" s="31"/>
      <c r="T300" s="4">
        <v>1260</v>
      </c>
      <c r="U300" s="4">
        <v>1260</v>
      </c>
      <c r="V300" s="4">
        <v>1260</v>
      </c>
      <c r="W300" s="4">
        <v>1260</v>
      </c>
      <c r="X300" s="4">
        <v>1260</v>
      </c>
      <c r="Y300" s="4">
        <v>1260</v>
      </c>
      <c r="Z300" s="4">
        <v>2507.4</v>
      </c>
      <c r="AA300" s="4">
        <v>2986.2</v>
      </c>
      <c r="AB300" s="4">
        <v>2765.7</v>
      </c>
      <c r="AC300" s="4">
        <v>2658.6</v>
      </c>
      <c r="AD300" s="4">
        <v>2784.6</v>
      </c>
      <c r="AE300" s="4">
        <v>1222.2</v>
      </c>
      <c r="AF300" s="4">
        <v>22484.7</v>
      </c>
      <c r="AG300" s="31"/>
      <c r="AH300" s="4">
        <f t="shared" si="91"/>
        <v>-554.40000000000009</v>
      </c>
      <c r="AI300" s="4">
        <f t="shared" si="92"/>
        <v>-1209.5999999999999</v>
      </c>
      <c r="AJ300" s="4">
        <f t="shared" si="93"/>
        <v>-1845.9</v>
      </c>
      <c r="AK300" s="4">
        <f t="shared" si="94"/>
        <v>-1052.0999999999999</v>
      </c>
      <c r="AL300" s="4">
        <f t="shared" si="95"/>
        <v>-1449</v>
      </c>
      <c r="AM300" s="4">
        <f t="shared" si="96"/>
        <v>-768.59999999999991</v>
      </c>
      <c r="AN300" s="4">
        <f t="shared" si="97"/>
        <v>0</v>
      </c>
      <c r="AO300" s="4">
        <f t="shared" si="98"/>
        <v>0</v>
      </c>
      <c r="AP300" s="4">
        <f t="shared" si="99"/>
        <v>0</v>
      </c>
      <c r="AQ300" s="4">
        <f t="shared" si="100"/>
        <v>0</v>
      </c>
      <c r="AR300" s="4">
        <f t="shared" si="101"/>
        <v>0</v>
      </c>
      <c r="AS300" s="4">
        <f t="shared" si="102"/>
        <v>0</v>
      </c>
      <c r="AT300" s="4">
        <f t="shared" si="103"/>
        <v>-6879.5999999999985</v>
      </c>
      <c r="AU300" s="25">
        <f t="shared" si="104"/>
        <v>0.23428448830723017</v>
      </c>
      <c r="AV300" s="31"/>
      <c r="AW300" s="19" t="s">
        <v>1337</v>
      </c>
      <c r="AX300" s="19">
        <v>1</v>
      </c>
    </row>
    <row r="301" spans="2:50" x14ac:dyDescent="0.3">
      <c r="B301" s="3" t="s">
        <v>228</v>
      </c>
      <c r="C301" s="4" t="s">
        <v>1083</v>
      </c>
      <c r="D301" s="3" t="s">
        <v>1135</v>
      </c>
      <c r="E301" s="31"/>
      <c r="F301" s="4">
        <v>11167.28</v>
      </c>
      <c r="G301" s="4">
        <v>10717.04</v>
      </c>
      <c r="H301" s="4">
        <v>14628.39</v>
      </c>
      <c r="I301" s="4">
        <v>34580.54</v>
      </c>
      <c r="J301" s="4">
        <v>38132.720000000001</v>
      </c>
      <c r="K301" s="4">
        <v>32531.38</v>
      </c>
      <c r="L301" s="4">
        <v>34419.47</v>
      </c>
      <c r="M301" s="4">
        <v>35866.160000000003</v>
      </c>
      <c r="N301" s="4">
        <v>35038.699999999997</v>
      </c>
      <c r="O301" s="4">
        <v>35280.57</v>
      </c>
      <c r="P301" s="4">
        <v>36527.26</v>
      </c>
      <c r="Q301" s="4">
        <v>31316.959999999999</v>
      </c>
      <c r="R301" s="4">
        <v>350206.47</v>
      </c>
      <c r="S301" s="31"/>
      <c r="T301" s="4">
        <v>11167.28</v>
      </c>
      <c r="U301" s="4">
        <v>10717.04</v>
      </c>
      <c r="V301" s="4">
        <v>14628.39</v>
      </c>
      <c r="W301" s="4">
        <v>33601.54</v>
      </c>
      <c r="X301" s="4">
        <v>33743.72</v>
      </c>
      <c r="Y301" s="4">
        <v>32531.38</v>
      </c>
      <c r="Z301" s="4">
        <v>34419.47</v>
      </c>
      <c r="AA301" s="4">
        <v>35866.160000000003</v>
      </c>
      <c r="AB301" s="4">
        <v>35038.699999999997</v>
      </c>
      <c r="AC301" s="4">
        <v>35280.57</v>
      </c>
      <c r="AD301" s="4">
        <v>36527.26</v>
      </c>
      <c r="AE301" s="4">
        <v>31316.959999999999</v>
      </c>
      <c r="AF301" s="4">
        <v>344838.47</v>
      </c>
      <c r="AG301" s="31"/>
      <c r="AH301" s="4">
        <f t="shared" si="91"/>
        <v>0</v>
      </c>
      <c r="AI301" s="4">
        <f t="shared" si="92"/>
        <v>0</v>
      </c>
      <c r="AJ301" s="4">
        <f t="shared" si="93"/>
        <v>0</v>
      </c>
      <c r="AK301" s="4">
        <f t="shared" si="94"/>
        <v>-979</v>
      </c>
      <c r="AL301" s="4">
        <f t="shared" si="95"/>
        <v>-4389</v>
      </c>
      <c r="AM301" s="4">
        <f t="shared" si="96"/>
        <v>0</v>
      </c>
      <c r="AN301" s="4">
        <f t="shared" si="97"/>
        <v>0</v>
      </c>
      <c r="AO301" s="4">
        <f t="shared" si="98"/>
        <v>0</v>
      </c>
      <c r="AP301" s="4">
        <f t="shared" si="99"/>
        <v>0</v>
      </c>
      <c r="AQ301" s="4">
        <f t="shared" si="100"/>
        <v>0</v>
      </c>
      <c r="AR301" s="4">
        <f t="shared" si="101"/>
        <v>0</v>
      </c>
      <c r="AS301" s="4">
        <f t="shared" si="102"/>
        <v>0</v>
      </c>
      <c r="AT301" s="4">
        <f t="shared" si="103"/>
        <v>-5368</v>
      </c>
      <c r="AU301" s="25">
        <f t="shared" si="104"/>
        <v>1.532810059163099E-2</v>
      </c>
      <c r="AV301" s="31"/>
      <c r="AW301" s="19" t="s">
        <v>1337</v>
      </c>
      <c r="AX301" s="19">
        <v>1</v>
      </c>
    </row>
    <row r="302" spans="2:50" x14ac:dyDescent="0.3">
      <c r="B302" s="3" t="s">
        <v>227</v>
      </c>
      <c r="C302" s="4" t="s">
        <v>1083</v>
      </c>
      <c r="D302" s="3" t="s">
        <v>1135</v>
      </c>
      <c r="E302" s="31"/>
      <c r="F302" s="4">
        <v>13191.3</v>
      </c>
      <c r="G302" s="4">
        <v>13776.67</v>
      </c>
      <c r="H302" s="4">
        <v>15360.86</v>
      </c>
      <c r="I302" s="4">
        <v>12602.97</v>
      </c>
      <c r="J302" s="4">
        <v>13187.89</v>
      </c>
      <c r="K302" s="4">
        <v>10926.47</v>
      </c>
      <c r="L302" s="4">
        <v>10244.99</v>
      </c>
      <c r="M302" s="4">
        <v>12862.57</v>
      </c>
      <c r="N302" s="4">
        <v>13944.57</v>
      </c>
      <c r="O302" s="4">
        <v>12848.13</v>
      </c>
      <c r="P302" s="4">
        <v>12625.98</v>
      </c>
      <c r="Q302" s="4">
        <v>3321.84</v>
      </c>
      <c r="R302" s="4">
        <v>144894.24</v>
      </c>
      <c r="S302" s="31"/>
      <c r="T302" s="4">
        <v>12215.94</v>
      </c>
      <c r="U302" s="4">
        <v>12801.31</v>
      </c>
      <c r="V302" s="4">
        <v>14274.54</v>
      </c>
      <c r="W302" s="4">
        <v>11830.97</v>
      </c>
      <c r="X302" s="4">
        <v>12294.45</v>
      </c>
      <c r="Y302" s="4">
        <v>10271.15</v>
      </c>
      <c r="Z302" s="4">
        <v>10244.99</v>
      </c>
      <c r="AA302" s="4">
        <v>12862.57</v>
      </c>
      <c r="AB302" s="4">
        <v>13944.57</v>
      </c>
      <c r="AC302" s="4">
        <v>12848.13</v>
      </c>
      <c r="AD302" s="4">
        <v>12625.98</v>
      </c>
      <c r="AE302" s="4">
        <v>3321.84</v>
      </c>
      <c r="AF302" s="4">
        <v>139536.44</v>
      </c>
      <c r="AG302" s="31"/>
      <c r="AH302" s="4">
        <f t="shared" si="91"/>
        <v>-975.35999999999876</v>
      </c>
      <c r="AI302" s="4">
        <f t="shared" si="92"/>
        <v>-975.36000000000058</v>
      </c>
      <c r="AJ302" s="4">
        <f t="shared" si="93"/>
        <v>-1086.3199999999997</v>
      </c>
      <c r="AK302" s="4">
        <f t="shared" si="94"/>
        <v>-772</v>
      </c>
      <c r="AL302" s="4">
        <f t="shared" si="95"/>
        <v>-893.43999999999869</v>
      </c>
      <c r="AM302" s="4">
        <f t="shared" si="96"/>
        <v>-655.31999999999971</v>
      </c>
      <c r="AN302" s="4">
        <f t="shared" si="97"/>
        <v>0</v>
      </c>
      <c r="AO302" s="4">
        <f t="shared" si="98"/>
        <v>0</v>
      </c>
      <c r="AP302" s="4">
        <f t="shared" si="99"/>
        <v>0</v>
      </c>
      <c r="AQ302" s="4">
        <f t="shared" si="100"/>
        <v>0</v>
      </c>
      <c r="AR302" s="4">
        <f t="shared" si="101"/>
        <v>0</v>
      </c>
      <c r="AS302" s="4">
        <f t="shared" si="102"/>
        <v>0</v>
      </c>
      <c r="AT302" s="4">
        <f t="shared" si="103"/>
        <v>-5357.7999999999884</v>
      </c>
      <c r="AU302" s="25">
        <f t="shared" si="104"/>
        <v>3.6977315316329959E-2</v>
      </c>
      <c r="AV302" s="31"/>
      <c r="AW302" s="19" t="s">
        <v>1337</v>
      </c>
      <c r="AX302" s="19">
        <v>1</v>
      </c>
    </row>
    <row r="303" spans="2:50" x14ac:dyDescent="0.3">
      <c r="B303" s="3" t="s">
        <v>478</v>
      </c>
      <c r="C303" s="4" t="s">
        <v>1083</v>
      </c>
      <c r="D303" s="3" t="s">
        <v>1135</v>
      </c>
      <c r="E303" s="31"/>
      <c r="F303" s="4">
        <v>0</v>
      </c>
      <c r="G303" s="4">
        <v>0</v>
      </c>
      <c r="H303" s="4">
        <v>992.58</v>
      </c>
      <c r="I303" s="4">
        <v>164.7</v>
      </c>
      <c r="J303" s="4">
        <v>692.3</v>
      </c>
      <c r="K303" s="4">
        <v>303.60000000000002</v>
      </c>
      <c r="L303" s="4">
        <v>474.9</v>
      </c>
      <c r="M303" s="4">
        <v>216.4</v>
      </c>
      <c r="N303" s="4">
        <v>872.84</v>
      </c>
      <c r="O303" s="4">
        <v>660</v>
      </c>
      <c r="P303" s="4">
        <v>417.4</v>
      </c>
      <c r="Q303" s="4">
        <v>908.8</v>
      </c>
      <c r="R303" s="4">
        <v>5703.52</v>
      </c>
      <c r="S303" s="31"/>
      <c r="T303" s="4">
        <v>0</v>
      </c>
      <c r="U303" s="4">
        <v>0</v>
      </c>
      <c r="V303" s="4">
        <v>279.77999999999997</v>
      </c>
      <c r="W303" s="4">
        <v>164.7</v>
      </c>
      <c r="X303" s="4">
        <v>692.3</v>
      </c>
      <c r="Y303" s="4">
        <v>303.60000000000002</v>
      </c>
      <c r="Z303" s="4">
        <v>474.9</v>
      </c>
      <c r="AA303" s="4">
        <v>216.4</v>
      </c>
      <c r="AB303" s="4">
        <v>872.84</v>
      </c>
      <c r="AC303" s="4">
        <v>660</v>
      </c>
      <c r="AD303" s="4">
        <v>417.4</v>
      </c>
      <c r="AE303" s="4">
        <v>908.8</v>
      </c>
      <c r="AF303" s="4">
        <v>4990.72</v>
      </c>
      <c r="AG303" s="31"/>
      <c r="AH303" s="4">
        <f t="shared" si="91"/>
        <v>0</v>
      </c>
      <c r="AI303" s="4">
        <f t="shared" si="92"/>
        <v>0</v>
      </c>
      <c r="AJ303" s="4">
        <f t="shared" si="93"/>
        <v>-712.80000000000007</v>
      </c>
      <c r="AK303" s="4">
        <f t="shared" si="94"/>
        <v>0</v>
      </c>
      <c r="AL303" s="4">
        <f t="shared" si="95"/>
        <v>0</v>
      </c>
      <c r="AM303" s="4">
        <f t="shared" si="96"/>
        <v>0</v>
      </c>
      <c r="AN303" s="4">
        <f t="shared" si="97"/>
        <v>0</v>
      </c>
      <c r="AO303" s="4">
        <f t="shared" si="98"/>
        <v>0</v>
      </c>
      <c r="AP303" s="4">
        <f t="shared" si="99"/>
        <v>0</v>
      </c>
      <c r="AQ303" s="4">
        <f t="shared" si="100"/>
        <v>0</v>
      </c>
      <c r="AR303" s="4">
        <f t="shared" si="101"/>
        <v>0</v>
      </c>
      <c r="AS303" s="4">
        <f t="shared" si="102"/>
        <v>0</v>
      </c>
      <c r="AT303" s="4">
        <f t="shared" si="103"/>
        <v>-712.80000000000018</v>
      </c>
      <c r="AU303" s="25">
        <f t="shared" si="104"/>
        <v>0.12497545375487421</v>
      </c>
      <c r="AV303" s="31"/>
      <c r="AW303" s="19">
        <v>1</v>
      </c>
      <c r="AX303" s="19" t="s">
        <v>1337</v>
      </c>
    </row>
    <row r="304" spans="2:50" x14ac:dyDescent="0.3">
      <c r="B304" s="3" t="s">
        <v>1004</v>
      </c>
      <c r="C304" s="4" t="s">
        <v>1083</v>
      </c>
      <c r="D304" s="3" t="s">
        <v>1135</v>
      </c>
      <c r="E304" s="31"/>
      <c r="F304" s="4">
        <v>0</v>
      </c>
      <c r="G304" s="4">
        <v>0</v>
      </c>
      <c r="H304" s="4">
        <v>610.20000000000005</v>
      </c>
      <c r="I304" s="4">
        <v>66.7</v>
      </c>
      <c r="J304" s="4">
        <v>62.3</v>
      </c>
      <c r="K304" s="4">
        <v>35.9</v>
      </c>
      <c r="L304" s="4">
        <v>48.4</v>
      </c>
      <c r="M304" s="4">
        <v>41</v>
      </c>
      <c r="N304" s="4">
        <v>24</v>
      </c>
      <c r="O304" s="4">
        <v>17</v>
      </c>
      <c r="P304" s="4">
        <v>23</v>
      </c>
      <c r="Q304" s="4">
        <v>20</v>
      </c>
      <c r="R304" s="4">
        <v>948.5</v>
      </c>
      <c r="S304" s="31"/>
      <c r="T304" s="4">
        <v>0</v>
      </c>
      <c r="U304" s="4">
        <v>0</v>
      </c>
      <c r="V304" s="4">
        <v>341.4</v>
      </c>
      <c r="W304" s="4">
        <v>66.7</v>
      </c>
      <c r="X304" s="4">
        <v>62.3</v>
      </c>
      <c r="Y304" s="4">
        <v>35.9</v>
      </c>
      <c r="Z304" s="4">
        <v>48.4</v>
      </c>
      <c r="AA304" s="4">
        <v>41</v>
      </c>
      <c r="AB304" s="4">
        <v>24</v>
      </c>
      <c r="AC304" s="4">
        <v>17</v>
      </c>
      <c r="AD304" s="4">
        <v>23</v>
      </c>
      <c r="AE304" s="4">
        <v>20</v>
      </c>
      <c r="AF304" s="4">
        <v>679.7</v>
      </c>
      <c r="AG304" s="31"/>
      <c r="AH304" s="4">
        <f t="shared" si="91"/>
        <v>0</v>
      </c>
      <c r="AI304" s="4">
        <f t="shared" si="92"/>
        <v>0</v>
      </c>
      <c r="AJ304" s="4">
        <f t="shared" si="93"/>
        <v>-268.80000000000007</v>
      </c>
      <c r="AK304" s="4">
        <f t="shared" si="94"/>
        <v>0</v>
      </c>
      <c r="AL304" s="4">
        <f t="shared" si="95"/>
        <v>0</v>
      </c>
      <c r="AM304" s="4">
        <f t="shared" si="96"/>
        <v>0</v>
      </c>
      <c r="AN304" s="4">
        <f t="shared" si="97"/>
        <v>0</v>
      </c>
      <c r="AO304" s="4">
        <f t="shared" si="98"/>
        <v>0</v>
      </c>
      <c r="AP304" s="4">
        <f t="shared" si="99"/>
        <v>0</v>
      </c>
      <c r="AQ304" s="4">
        <f t="shared" si="100"/>
        <v>0</v>
      </c>
      <c r="AR304" s="4">
        <f t="shared" si="101"/>
        <v>0</v>
      </c>
      <c r="AS304" s="4">
        <f t="shared" si="102"/>
        <v>0</v>
      </c>
      <c r="AT304" s="4">
        <f t="shared" si="103"/>
        <v>-268.79999999999995</v>
      </c>
      <c r="AU304" s="25">
        <f t="shared" si="104"/>
        <v>0.28339483394833942</v>
      </c>
      <c r="AV304" s="31"/>
      <c r="AW304" s="19">
        <v>0.72321428571428581</v>
      </c>
      <c r="AX304" s="19">
        <v>0.27678571428571419</v>
      </c>
    </row>
    <row r="305" spans="2:50" x14ac:dyDescent="0.3">
      <c r="B305" s="3" t="s">
        <v>524</v>
      </c>
      <c r="C305" s="4" t="s">
        <v>1083</v>
      </c>
      <c r="D305" s="3" t="s">
        <v>1135</v>
      </c>
      <c r="E305" s="31"/>
      <c r="F305" s="4">
        <v>0</v>
      </c>
      <c r="G305" s="4">
        <v>0</v>
      </c>
      <c r="H305" s="4">
        <v>938.51</v>
      </c>
      <c r="I305" s="4">
        <v>76.8</v>
      </c>
      <c r="J305" s="4">
        <v>29.16</v>
      </c>
      <c r="K305" s="4">
        <v>13.3</v>
      </c>
      <c r="L305" s="4">
        <v>28.07</v>
      </c>
      <c r="M305" s="4">
        <v>29</v>
      </c>
      <c r="N305" s="4">
        <v>49.16</v>
      </c>
      <c r="O305" s="4">
        <v>10</v>
      </c>
      <c r="P305" s="4">
        <v>17</v>
      </c>
      <c r="Q305" s="4">
        <v>15.95</v>
      </c>
      <c r="R305" s="4">
        <v>1206.95</v>
      </c>
      <c r="S305" s="31"/>
      <c r="T305" s="4">
        <v>0</v>
      </c>
      <c r="U305" s="4">
        <v>0</v>
      </c>
      <c r="V305" s="4">
        <v>723.41</v>
      </c>
      <c r="W305" s="4">
        <v>76.8</v>
      </c>
      <c r="X305" s="4">
        <v>29.16</v>
      </c>
      <c r="Y305" s="4">
        <v>13.3</v>
      </c>
      <c r="Z305" s="4">
        <v>28.07</v>
      </c>
      <c r="AA305" s="4">
        <v>29</v>
      </c>
      <c r="AB305" s="4">
        <v>49.16</v>
      </c>
      <c r="AC305" s="4">
        <v>10</v>
      </c>
      <c r="AD305" s="4">
        <v>17</v>
      </c>
      <c r="AE305" s="4">
        <v>15.95</v>
      </c>
      <c r="AF305" s="4">
        <v>991.85</v>
      </c>
      <c r="AG305" s="31"/>
      <c r="AH305" s="4">
        <f t="shared" si="91"/>
        <v>0</v>
      </c>
      <c r="AI305" s="4">
        <f t="shared" si="92"/>
        <v>0</v>
      </c>
      <c r="AJ305" s="4">
        <f t="shared" si="93"/>
        <v>-215.10000000000002</v>
      </c>
      <c r="AK305" s="4">
        <f t="shared" si="94"/>
        <v>0</v>
      </c>
      <c r="AL305" s="4">
        <f t="shared" si="95"/>
        <v>0</v>
      </c>
      <c r="AM305" s="4">
        <f t="shared" si="96"/>
        <v>0</v>
      </c>
      <c r="AN305" s="4">
        <f t="shared" si="97"/>
        <v>0</v>
      </c>
      <c r="AO305" s="4">
        <f t="shared" si="98"/>
        <v>0</v>
      </c>
      <c r="AP305" s="4">
        <f t="shared" si="99"/>
        <v>0</v>
      </c>
      <c r="AQ305" s="4">
        <f t="shared" si="100"/>
        <v>0</v>
      </c>
      <c r="AR305" s="4">
        <f t="shared" si="101"/>
        <v>0</v>
      </c>
      <c r="AS305" s="4">
        <f t="shared" si="102"/>
        <v>0</v>
      </c>
      <c r="AT305" s="4">
        <f t="shared" si="103"/>
        <v>-215.10000000000002</v>
      </c>
      <c r="AU305" s="25">
        <f t="shared" si="104"/>
        <v>0.17821782178217824</v>
      </c>
      <c r="AV305" s="31"/>
      <c r="AW305" s="19">
        <v>0.15062761506276151</v>
      </c>
      <c r="AX305" s="19">
        <v>0.84937238493723854</v>
      </c>
    </row>
    <row r="306" spans="2:50" x14ac:dyDescent="0.3">
      <c r="B306" s="3" t="s">
        <v>1023</v>
      </c>
      <c r="C306" s="4" t="s">
        <v>1083</v>
      </c>
      <c r="D306" s="3" t="s">
        <v>1135</v>
      </c>
      <c r="E306" s="31"/>
      <c r="F306" s="4">
        <v>6.3</v>
      </c>
      <c r="G306" s="4">
        <v>321.3</v>
      </c>
      <c r="H306" s="4">
        <v>333.9</v>
      </c>
      <c r="I306" s="4">
        <v>636.29999999999995</v>
      </c>
      <c r="J306" s="4">
        <v>812.7</v>
      </c>
      <c r="K306" s="4">
        <v>705.6</v>
      </c>
      <c r="L306" s="4">
        <v>737.1</v>
      </c>
      <c r="M306" s="4">
        <v>793.8</v>
      </c>
      <c r="N306" s="4">
        <v>642.6</v>
      </c>
      <c r="O306" s="4">
        <v>831.6</v>
      </c>
      <c r="P306" s="4">
        <v>674.1</v>
      </c>
      <c r="Q306" s="4">
        <v>340.2</v>
      </c>
      <c r="R306" s="4">
        <v>6835.5</v>
      </c>
      <c r="S306" s="31"/>
      <c r="T306" s="4">
        <v>6.3</v>
      </c>
      <c r="U306" s="4">
        <v>321.3</v>
      </c>
      <c r="V306" s="4">
        <v>333.9</v>
      </c>
      <c r="W306" s="4">
        <v>630</v>
      </c>
      <c r="X306" s="4">
        <v>630</v>
      </c>
      <c r="Y306" s="4">
        <v>705.6</v>
      </c>
      <c r="Z306" s="4">
        <v>737.1</v>
      </c>
      <c r="AA306" s="4">
        <v>793.8</v>
      </c>
      <c r="AB306" s="4">
        <v>642.6</v>
      </c>
      <c r="AC306" s="4">
        <v>831.6</v>
      </c>
      <c r="AD306" s="4">
        <v>674.1</v>
      </c>
      <c r="AE306" s="4">
        <v>340.2</v>
      </c>
      <c r="AF306" s="4">
        <v>6646.5</v>
      </c>
      <c r="AG306" s="31"/>
      <c r="AH306" s="4">
        <f t="shared" si="91"/>
        <v>0</v>
      </c>
      <c r="AI306" s="4">
        <f t="shared" si="92"/>
        <v>0</v>
      </c>
      <c r="AJ306" s="4">
        <f t="shared" si="93"/>
        <v>0</v>
      </c>
      <c r="AK306" s="4">
        <f t="shared" si="94"/>
        <v>-6.2999999999999545</v>
      </c>
      <c r="AL306" s="4">
        <f t="shared" si="95"/>
        <v>-182.70000000000005</v>
      </c>
      <c r="AM306" s="4">
        <f t="shared" si="96"/>
        <v>0</v>
      </c>
      <c r="AN306" s="4">
        <f t="shared" si="97"/>
        <v>0</v>
      </c>
      <c r="AO306" s="4">
        <f t="shared" si="98"/>
        <v>0</v>
      </c>
      <c r="AP306" s="4">
        <f t="shared" si="99"/>
        <v>0</v>
      </c>
      <c r="AQ306" s="4">
        <f t="shared" si="100"/>
        <v>0</v>
      </c>
      <c r="AR306" s="4">
        <f t="shared" si="101"/>
        <v>0</v>
      </c>
      <c r="AS306" s="4">
        <f t="shared" si="102"/>
        <v>0</v>
      </c>
      <c r="AT306" s="4">
        <f t="shared" si="103"/>
        <v>-189</v>
      </c>
      <c r="AU306" s="25">
        <f t="shared" si="104"/>
        <v>2.7649769585253458E-2</v>
      </c>
      <c r="AV306" s="31"/>
      <c r="AW306" s="19" t="s">
        <v>1337</v>
      </c>
      <c r="AX306" s="19">
        <v>1</v>
      </c>
    </row>
    <row r="307" spans="2:50" x14ac:dyDescent="0.3">
      <c r="B307" s="3" t="s">
        <v>876</v>
      </c>
      <c r="C307" s="4" t="s">
        <v>1083</v>
      </c>
      <c r="D307" s="3" t="s">
        <v>1135</v>
      </c>
      <c r="E307" s="31"/>
      <c r="F307" s="4">
        <v>782.7</v>
      </c>
      <c r="G307" s="4">
        <v>676.7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1459.4</v>
      </c>
      <c r="S307" s="31"/>
      <c r="T307" s="4">
        <v>707.1</v>
      </c>
      <c r="U307" s="4">
        <v>613.70000000000005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1320.8</v>
      </c>
      <c r="AG307" s="31"/>
      <c r="AH307" s="4">
        <f t="shared" si="91"/>
        <v>-75.600000000000023</v>
      </c>
      <c r="AI307" s="4">
        <f t="shared" si="92"/>
        <v>-63</v>
      </c>
      <c r="AJ307" s="4">
        <f t="shared" si="93"/>
        <v>0</v>
      </c>
      <c r="AK307" s="4">
        <f t="shared" si="94"/>
        <v>0</v>
      </c>
      <c r="AL307" s="4">
        <f t="shared" si="95"/>
        <v>0</v>
      </c>
      <c r="AM307" s="4">
        <f t="shared" si="96"/>
        <v>0</v>
      </c>
      <c r="AN307" s="4">
        <f t="shared" si="97"/>
        <v>0</v>
      </c>
      <c r="AO307" s="4">
        <f t="shared" si="98"/>
        <v>0</v>
      </c>
      <c r="AP307" s="4">
        <f t="shared" si="99"/>
        <v>0</v>
      </c>
      <c r="AQ307" s="4">
        <f t="shared" si="100"/>
        <v>0</v>
      </c>
      <c r="AR307" s="4">
        <f t="shared" si="101"/>
        <v>0</v>
      </c>
      <c r="AS307" s="4">
        <f t="shared" si="102"/>
        <v>0</v>
      </c>
      <c r="AT307" s="4">
        <f t="shared" si="103"/>
        <v>-138.60000000000014</v>
      </c>
      <c r="AU307" s="25">
        <f t="shared" si="104"/>
        <v>9.497053583664529E-2</v>
      </c>
      <c r="AV307" s="31"/>
      <c r="AW307" s="19" t="s">
        <v>1337</v>
      </c>
      <c r="AX307" s="19">
        <v>1</v>
      </c>
    </row>
    <row r="308" spans="2:50" x14ac:dyDescent="0.3">
      <c r="B308" s="3" t="s">
        <v>479</v>
      </c>
      <c r="C308" s="4" t="s">
        <v>1083</v>
      </c>
      <c r="D308" s="3" t="s">
        <v>1135</v>
      </c>
      <c r="E308" s="31"/>
      <c r="F308" s="4">
        <v>0</v>
      </c>
      <c r="G308" s="4">
        <v>0</v>
      </c>
      <c r="H308" s="4">
        <v>209.94</v>
      </c>
      <c r="I308" s="4">
        <v>33.159999999999997</v>
      </c>
      <c r="J308" s="4">
        <v>100.48</v>
      </c>
      <c r="K308" s="4">
        <v>68.319999999999993</v>
      </c>
      <c r="L308" s="4">
        <v>63.32</v>
      </c>
      <c r="M308" s="4">
        <v>65.84</v>
      </c>
      <c r="N308" s="4">
        <v>45.46</v>
      </c>
      <c r="O308" s="4">
        <v>41.16</v>
      </c>
      <c r="P308" s="4">
        <v>107.32</v>
      </c>
      <c r="Q308" s="4">
        <v>28.16</v>
      </c>
      <c r="R308" s="4">
        <v>763.16</v>
      </c>
      <c r="S308" s="31"/>
      <c r="T308" s="4">
        <v>0</v>
      </c>
      <c r="U308" s="4">
        <v>0</v>
      </c>
      <c r="V308" s="4">
        <v>84.16</v>
      </c>
      <c r="W308" s="4">
        <v>33.159999999999997</v>
      </c>
      <c r="X308" s="4">
        <v>100.48</v>
      </c>
      <c r="Y308" s="4">
        <v>68.319999999999993</v>
      </c>
      <c r="Z308" s="4">
        <v>63.32</v>
      </c>
      <c r="AA308" s="4">
        <v>65.84</v>
      </c>
      <c r="AB308" s="4">
        <v>45.46</v>
      </c>
      <c r="AC308" s="4">
        <v>41.16</v>
      </c>
      <c r="AD308" s="4">
        <v>107.32</v>
      </c>
      <c r="AE308" s="4">
        <v>28.16</v>
      </c>
      <c r="AF308" s="4">
        <v>637.38</v>
      </c>
      <c r="AG308" s="31"/>
      <c r="AH308" s="4">
        <f t="shared" si="91"/>
        <v>0</v>
      </c>
      <c r="AI308" s="4">
        <f t="shared" si="92"/>
        <v>0</v>
      </c>
      <c r="AJ308" s="4">
        <f t="shared" si="93"/>
        <v>-125.78</v>
      </c>
      <c r="AK308" s="4">
        <f t="shared" si="94"/>
        <v>0</v>
      </c>
      <c r="AL308" s="4">
        <f t="shared" si="95"/>
        <v>0</v>
      </c>
      <c r="AM308" s="4">
        <f t="shared" si="96"/>
        <v>0</v>
      </c>
      <c r="AN308" s="4">
        <f t="shared" si="97"/>
        <v>0</v>
      </c>
      <c r="AO308" s="4">
        <f t="shared" si="98"/>
        <v>0</v>
      </c>
      <c r="AP308" s="4">
        <f t="shared" si="99"/>
        <v>0</v>
      </c>
      <c r="AQ308" s="4">
        <f t="shared" si="100"/>
        <v>0</v>
      </c>
      <c r="AR308" s="4">
        <f t="shared" si="101"/>
        <v>0</v>
      </c>
      <c r="AS308" s="4">
        <f t="shared" si="102"/>
        <v>0</v>
      </c>
      <c r="AT308" s="4">
        <f t="shared" si="103"/>
        <v>-125.77999999999997</v>
      </c>
      <c r="AU308" s="25">
        <f t="shared" si="104"/>
        <v>0.16481471775250273</v>
      </c>
      <c r="AV308" s="31"/>
      <c r="AW308" s="19">
        <v>0.55239306726029591</v>
      </c>
      <c r="AX308" s="19">
        <v>0.44760693273970409</v>
      </c>
    </row>
    <row r="309" spans="2:50" x14ac:dyDescent="0.3">
      <c r="B309" s="3" t="s">
        <v>597</v>
      </c>
      <c r="C309" s="4" t="s">
        <v>1083</v>
      </c>
      <c r="D309" s="3" t="s">
        <v>1135</v>
      </c>
      <c r="E309" s="31"/>
      <c r="F309" s="4">
        <v>0</v>
      </c>
      <c r="G309" s="4">
        <v>0</v>
      </c>
      <c r="H309" s="4">
        <v>267.79000000000002</v>
      </c>
      <c r="I309" s="4">
        <v>26.56</v>
      </c>
      <c r="J309" s="4">
        <v>23.63</v>
      </c>
      <c r="K309" s="4">
        <v>44.56</v>
      </c>
      <c r="L309" s="4">
        <v>33.9</v>
      </c>
      <c r="M309" s="4">
        <v>44.88</v>
      </c>
      <c r="N309" s="4">
        <v>84.8</v>
      </c>
      <c r="O309" s="4">
        <v>14</v>
      </c>
      <c r="P309" s="4">
        <v>53.4</v>
      </c>
      <c r="Q309" s="4">
        <v>26.95</v>
      </c>
      <c r="R309" s="4">
        <v>620.47</v>
      </c>
      <c r="S309" s="31"/>
      <c r="T309" s="4">
        <v>0</v>
      </c>
      <c r="U309" s="4">
        <v>0</v>
      </c>
      <c r="V309" s="4">
        <v>196.71</v>
      </c>
      <c r="W309" s="4">
        <v>26.56</v>
      </c>
      <c r="X309" s="4">
        <v>23.63</v>
      </c>
      <c r="Y309" s="4">
        <v>44.56</v>
      </c>
      <c r="Z309" s="4">
        <v>33.9</v>
      </c>
      <c r="AA309" s="4">
        <v>44.88</v>
      </c>
      <c r="AB309" s="4">
        <v>84.8</v>
      </c>
      <c r="AC309" s="4">
        <v>14</v>
      </c>
      <c r="AD309" s="4">
        <v>53.4</v>
      </c>
      <c r="AE309" s="4">
        <v>26.95</v>
      </c>
      <c r="AF309" s="4">
        <v>549.39</v>
      </c>
      <c r="AG309" s="31"/>
      <c r="AH309" s="4">
        <f t="shared" si="91"/>
        <v>0</v>
      </c>
      <c r="AI309" s="4">
        <f t="shared" si="92"/>
        <v>0</v>
      </c>
      <c r="AJ309" s="4">
        <f t="shared" si="93"/>
        <v>-71.080000000000013</v>
      </c>
      <c r="AK309" s="4">
        <f t="shared" si="94"/>
        <v>0</v>
      </c>
      <c r="AL309" s="4">
        <f t="shared" si="95"/>
        <v>0</v>
      </c>
      <c r="AM309" s="4">
        <f t="shared" si="96"/>
        <v>0</v>
      </c>
      <c r="AN309" s="4">
        <f t="shared" si="97"/>
        <v>0</v>
      </c>
      <c r="AO309" s="4">
        <f t="shared" si="98"/>
        <v>0</v>
      </c>
      <c r="AP309" s="4">
        <f t="shared" si="99"/>
        <v>0</v>
      </c>
      <c r="AQ309" s="4">
        <f t="shared" si="100"/>
        <v>0</v>
      </c>
      <c r="AR309" s="4">
        <f t="shared" si="101"/>
        <v>0</v>
      </c>
      <c r="AS309" s="4">
        <f t="shared" si="102"/>
        <v>0</v>
      </c>
      <c r="AT309" s="4">
        <f t="shared" si="103"/>
        <v>-71.080000000000041</v>
      </c>
      <c r="AU309" s="25">
        <f t="shared" si="104"/>
        <v>0.11455831869389339</v>
      </c>
      <c r="AV309" s="31"/>
      <c r="AW309" s="19">
        <v>0.91164884637028665</v>
      </c>
      <c r="AX309" s="19">
        <v>8.8351153629713394E-2</v>
      </c>
    </row>
    <row r="310" spans="2:50" x14ac:dyDescent="0.3">
      <c r="B310" s="3" t="s">
        <v>477</v>
      </c>
      <c r="C310" s="4" t="s">
        <v>1083</v>
      </c>
      <c r="D310" s="3" t="s">
        <v>1135</v>
      </c>
      <c r="E310" s="31"/>
      <c r="F310" s="4">
        <v>0</v>
      </c>
      <c r="G310" s="4">
        <v>0</v>
      </c>
      <c r="H310" s="4">
        <v>250.42</v>
      </c>
      <c r="I310" s="4">
        <v>19</v>
      </c>
      <c r="J310" s="4">
        <v>55.66</v>
      </c>
      <c r="K310" s="4">
        <v>51.09</v>
      </c>
      <c r="L310" s="4">
        <v>49.42</v>
      </c>
      <c r="M310" s="4">
        <v>58.03</v>
      </c>
      <c r="N310" s="4">
        <v>278.83</v>
      </c>
      <c r="O310" s="4">
        <v>74.89</v>
      </c>
      <c r="P310" s="4">
        <v>130.59</v>
      </c>
      <c r="Q310" s="4">
        <v>50.7</v>
      </c>
      <c r="R310" s="4">
        <v>1018.63</v>
      </c>
      <c r="S310" s="31"/>
      <c r="T310" s="4">
        <v>0</v>
      </c>
      <c r="U310" s="4">
        <v>0</v>
      </c>
      <c r="V310" s="4">
        <v>217</v>
      </c>
      <c r="W310" s="4">
        <v>19</v>
      </c>
      <c r="X310" s="4">
        <v>55.66</v>
      </c>
      <c r="Y310" s="4">
        <v>51.09</v>
      </c>
      <c r="Z310" s="4">
        <v>49.42</v>
      </c>
      <c r="AA310" s="4">
        <v>58.03</v>
      </c>
      <c r="AB310" s="4">
        <v>278.83</v>
      </c>
      <c r="AC310" s="4">
        <v>74.89</v>
      </c>
      <c r="AD310" s="4">
        <v>130.59</v>
      </c>
      <c r="AE310" s="4">
        <v>50.7</v>
      </c>
      <c r="AF310" s="4">
        <v>985.21</v>
      </c>
      <c r="AG310" s="31"/>
      <c r="AH310" s="4">
        <f t="shared" si="91"/>
        <v>0</v>
      </c>
      <c r="AI310" s="4">
        <f t="shared" si="92"/>
        <v>0</v>
      </c>
      <c r="AJ310" s="4">
        <f t="shared" si="93"/>
        <v>-33.419999999999987</v>
      </c>
      <c r="AK310" s="4">
        <f t="shared" si="94"/>
        <v>0</v>
      </c>
      <c r="AL310" s="4">
        <f t="shared" si="95"/>
        <v>0</v>
      </c>
      <c r="AM310" s="4">
        <f t="shared" si="96"/>
        <v>0</v>
      </c>
      <c r="AN310" s="4">
        <f t="shared" si="97"/>
        <v>0</v>
      </c>
      <c r="AO310" s="4">
        <f t="shared" si="98"/>
        <v>0</v>
      </c>
      <c r="AP310" s="4">
        <f t="shared" si="99"/>
        <v>0</v>
      </c>
      <c r="AQ310" s="4">
        <f t="shared" si="100"/>
        <v>0</v>
      </c>
      <c r="AR310" s="4">
        <f t="shared" si="101"/>
        <v>0</v>
      </c>
      <c r="AS310" s="4">
        <f t="shared" si="102"/>
        <v>0</v>
      </c>
      <c r="AT310" s="4">
        <f t="shared" si="103"/>
        <v>-33.419999999999959</v>
      </c>
      <c r="AU310" s="25">
        <f t="shared" si="104"/>
        <v>3.2808772567075345E-2</v>
      </c>
      <c r="AV310" s="31"/>
      <c r="AW310" s="19">
        <v>1</v>
      </c>
      <c r="AX310" s="19" t="s">
        <v>1337</v>
      </c>
    </row>
    <row r="311" spans="2:50" x14ac:dyDescent="0.3">
      <c r="B311" s="3" t="s">
        <v>346</v>
      </c>
      <c r="C311" s="4" t="s">
        <v>1083</v>
      </c>
      <c r="D311" s="3" t="s">
        <v>1136</v>
      </c>
      <c r="E311" s="31"/>
      <c r="F311" s="4">
        <v>9475.07</v>
      </c>
      <c r="G311" s="4">
        <v>7597.76</v>
      </c>
      <c r="H311" s="4">
        <v>9877.52</v>
      </c>
      <c r="I311" s="4">
        <v>5173.62</v>
      </c>
      <c r="J311" s="4">
        <v>33991.919999999998</v>
      </c>
      <c r="K311" s="4">
        <v>12595.9</v>
      </c>
      <c r="L311" s="4">
        <v>25300.959999999999</v>
      </c>
      <c r="M311" s="4">
        <v>10450.209999999999</v>
      </c>
      <c r="N311" s="4">
        <v>12858.73</v>
      </c>
      <c r="O311" s="4">
        <v>8442.4</v>
      </c>
      <c r="P311" s="4">
        <v>14500.35</v>
      </c>
      <c r="Q311" s="4">
        <v>7687.76</v>
      </c>
      <c r="R311" s="4">
        <v>157952.20000000001</v>
      </c>
      <c r="S311" s="31"/>
      <c r="T311" s="4">
        <v>9475.07</v>
      </c>
      <c r="U311" s="4">
        <v>7597.76</v>
      </c>
      <c r="V311" s="4">
        <v>9877.52</v>
      </c>
      <c r="W311" s="4">
        <v>5173.62</v>
      </c>
      <c r="X311" s="4">
        <v>30640.77</v>
      </c>
      <c r="Y311" s="4">
        <v>12595.9</v>
      </c>
      <c r="Z311" s="4">
        <v>25300.959999999999</v>
      </c>
      <c r="AA311" s="4">
        <v>10450.209999999999</v>
      </c>
      <c r="AB311" s="4">
        <v>12858.73</v>
      </c>
      <c r="AC311" s="4">
        <v>8442.4</v>
      </c>
      <c r="AD311" s="4">
        <v>14500.35</v>
      </c>
      <c r="AE311" s="4">
        <v>7687.76</v>
      </c>
      <c r="AF311" s="4">
        <v>154601.04999999999</v>
      </c>
      <c r="AG311" s="31"/>
      <c r="AH311" s="4">
        <f t="shared" si="91"/>
        <v>0</v>
      </c>
      <c r="AI311" s="4">
        <f t="shared" si="92"/>
        <v>0</v>
      </c>
      <c r="AJ311" s="4">
        <f t="shared" si="93"/>
        <v>0</v>
      </c>
      <c r="AK311" s="4">
        <f t="shared" si="94"/>
        <v>0</v>
      </c>
      <c r="AL311" s="4">
        <f t="shared" si="95"/>
        <v>-3351.1499999999978</v>
      </c>
      <c r="AM311" s="4">
        <f t="shared" si="96"/>
        <v>0</v>
      </c>
      <c r="AN311" s="4">
        <f t="shared" si="97"/>
        <v>0</v>
      </c>
      <c r="AO311" s="4">
        <f t="shared" si="98"/>
        <v>0</v>
      </c>
      <c r="AP311" s="4">
        <f t="shared" si="99"/>
        <v>0</v>
      </c>
      <c r="AQ311" s="4">
        <f t="shared" si="100"/>
        <v>0</v>
      </c>
      <c r="AR311" s="4">
        <f t="shared" si="101"/>
        <v>0</v>
      </c>
      <c r="AS311" s="4">
        <f t="shared" si="102"/>
        <v>0</v>
      </c>
      <c r="AT311" s="4">
        <f t="shared" si="103"/>
        <v>-3351.1500000000233</v>
      </c>
      <c r="AU311" s="25">
        <f t="shared" si="104"/>
        <v>2.1216228707165986E-2</v>
      </c>
      <c r="AV311" s="31"/>
      <c r="AW311" s="19">
        <v>1</v>
      </c>
      <c r="AX311" s="19" t="s">
        <v>1337</v>
      </c>
    </row>
    <row r="312" spans="2:50" x14ac:dyDescent="0.3">
      <c r="B312" s="3" t="s">
        <v>166</v>
      </c>
      <c r="C312" s="4" t="s">
        <v>1083</v>
      </c>
      <c r="D312" s="3" t="s">
        <v>1137</v>
      </c>
      <c r="E312" s="31"/>
      <c r="F312" s="4">
        <v>2087.84</v>
      </c>
      <c r="G312" s="4">
        <v>9947.4599999999991</v>
      </c>
      <c r="H312" s="4">
        <v>18835.59</v>
      </c>
      <c r="I312" s="4">
        <v>15392.45</v>
      </c>
      <c r="J312" s="4">
        <v>13689.54</v>
      </c>
      <c r="K312" s="4">
        <v>12664.91</v>
      </c>
      <c r="L312" s="4">
        <v>23156.76</v>
      </c>
      <c r="M312" s="4">
        <v>24974.93</v>
      </c>
      <c r="N312" s="4">
        <v>24875</v>
      </c>
      <c r="O312" s="4">
        <v>25093.919999999998</v>
      </c>
      <c r="P312" s="4">
        <v>23832.959999999999</v>
      </c>
      <c r="Q312" s="4">
        <v>26881.02</v>
      </c>
      <c r="R312" s="4">
        <v>221432.38</v>
      </c>
      <c r="S312" s="31"/>
      <c r="T312" s="4">
        <v>2087.84</v>
      </c>
      <c r="U312" s="4">
        <v>9947.4599999999991</v>
      </c>
      <c r="V312" s="4">
        <v>18835.59</v>
      </c>
      <c r="W312" s="4">
        <v>15238.25</v>
      </c>
      <c r="X312" s="4">
        <v>12779.76</v>
      </c>
      <c r="Y312" s="4">
        <v>12102.08</v>
      </c>
      <c r="Z312" s="4">
        <v>22370.34</v>
      </c>
      <c r="AA312" s="4">
        <v>24065.15</v>
      </c>
      <c r="AB312" s="4">
        <v>24134.84</v>
      </c>
      <c r="AC312" s="4">
        <v>24500.25</v>
      </c>
      <c r="AD312" s="4">
        <v>23632.5</v>
      </c>
      <c r="AE312" s="4">
        <v>26881.02</v>
      </c>
      <c r="AF312" s="4">
        <v>216575.08</v>
      </c>
      <c r="AG312" s="31"/>
      <c r="AH312" s="4">
        <f t="shared" si="91"/>
        <v>0</v>
      </c>
      <c r="AI312" s="4">
        <f t="shared" si="92"/>
        <v>0</v>
      </c>
      <c r="AJ312" s="4">
        <f t="shared" si="93"/>
        <v>0</v>
      </c>
      <c r="AK312" s="4">
        <f t="shared" si="94"/>
        <v>-154.20000000000073</v>
      </c>
      <c r="AL312" s="4">
        <f t="shared" si="95"/>
        <v>-909.78000000000065</v>
      </c>
      <c r="AM312" s="4">
        <f t="shared" si="96"/>
        <v>-562.82999999999993</v>
      </c>
      <c r="AN312" s="4">
        <f t="shared" si="97"/>
        <v>-786.41999999999825</v>
      </c>
      <c r="AO312" s="4">
        <f t="shared" si="98"/>
        <v>-909.77999999999884</v>
      </c>
      <c r="AP312" s="4">
        <f t="shared" si="99"/>
        <v>-740.15999999999985</v>
      </c>
      <c r="AQ312" s="4">
        <f t="shared" si="100"/>
        <v>-593.66999999999825</v>
      </c>
      <c r="AR312" s="4">
        <f t="shared" si="101"/>
        <v>-200.45999999999913</v>
      </c>
      <c r="AS312" s="4">
        <f t="shared" si="102"/>
        <v>0</v>
      </c>
      <c r="AT312" s="4">
        <f t="shared" si="103"/>
        <v>-4857.3000000000175</v>
      </c>
      <c r="AU312" s="25">
        <f t="shared" si="104"/>
        <v>2.1935816252347636E-2</v>
      </c>
      <c r="AV312" s="31"/>
      <c r="AW312" s="19">
        <v>1</v>
      </c>
      <c r="AX312" s="19" t="s">
        <v>1337</v>
      </c>
    </row>
    <row r="313" spans="2:50" x14ac:dyDescent="0.3">
      <c r="B313" s="3" t="s">
        <v>715</v>
      </c>
      <c r="C313" s="4" t="s">
        <v>1083</v>
      </c>
      <c r="D313" s="3" t="s">
        <v>1138</v>
      </c>
      <c r="E313" s="31"/>
      <c r="F313" s="4">
        <v>8594.67</v>
      </c>
      <c r="G313" s="4">
        <v>9063.18</v>
      </c>
      <c r="H313" s="4">
        <v>5047.46</v>
      </c>
      <c r="I313" s="4">
        <v>4924.41</v>
      </c>
      <c r="J313" s="4">
        <v>4826.83</v>
      </c>
      <c r="K313" s="4">
        <v>6796.05</v>
      </c>
      <c r="L313" s="4">
        <v>11295.8</v>
      </c>
      <c r="M313" s="4">
        <v>9204.44</v>
      </c>
      <c r="N313" s="4">
        <v>5681.92</v>
      </c>
      <c r="O313" s="4">
        <v>9601.09</v>
      </c>
      <c r="P313" s="4">
        <v>3699.06</v>
      </c>
      <c r="Q313" s="4">
        <v>5651.46</v>
      </c>
      <c r="R313" s="4">
        <v>84386.37</v>
      </c>
      <c r="S313" s="31"/>
      <c r="T313" s="4">
        <v>7692.51</v>
      </c>
      <c r="U313" s="4">
        <v>9063.18</v>
      </c>
      <c r="V313" s="4">
        <v>5047.46</v>
      </c>
      <c r="W313" s="4">
        <v>4924.41</v>
      </c>
      <c r="X313" s="4">
        <v>4826.83</v>
      </c>
      <c r="Y313" s="4">
        <v>6796.05</v>
      </c>
      <c r="Z313" s="4">
        <v>11295.8</v>
      </c>
      <c r="AA313" s="4">
        <v>9204.44</v>
      </c>
      <c r="AB313" s="4">
        <v>5681.92</v>
      </c>
      <c r="AC313" s="4">
        <v>9601.09</v>
      </c>
      <c r="AD313" s="4">
        <v>3699.06</v>
      </c>
      <c r="AE313" s="4">
        <v>5651.46</v>
      </c>
      <c r="AF313" s="4">
        <v>83484.210000000006</v>
      </c>
      <c r="AG313" s="31"/>
      <c r="AH313" s="4">
        <f t="shared" ref="AH313:AH376" si="105">T313-F313</f>
        <v>-902.15999999999985</v>
      </c>
      <c r="AI313" s="4">
        <f t="shared" ref="AI313:AI376" si="106">U313-G313</f>
        <v>0</v>
      </c>
      <c r="AJ313" s="4">
        <f t="shared" ref="AJ313:AJ376" si="107">V313-H313</f>
        <v>0</v>
      </c>
      <c r="AK313" s="4">
        <f t="shared" ref="AK313:AK376" si="108">W313-I313</f>
        <v>0</v>
      </c>
      <c r="AL313" s="4">
        <f t="shared" ref="AL313:AL376" si="109">X313-J313</f>
        <v>0</v>
      </c>
      <c r="AM313" s="4">
        <f t="shared" ref="AM313:AM376" si="110">Y313-K313</f>
        <v>0</v>
      </c>
      <c r="AN313" s="4">
        <f t="shared" ref="AN313:AN376" si="111">Z313-L313</f>
        <v>0</v>
      </c>
      <c r="AO313" s="4">
        <f t="shared" ref="AO313:AO376" si="112">AA313-M313</f>
        <v>0</v>
      </c>
      <c r="AP313" s="4">
        <f t="shared" ref="AP313:AP376" si="113">AB313-N313</f>
        <v>0</v>
      </c>
      <c r="AQ313" s="4">
        <f t="shared" ref="AQ313:AQ376" si="114">AC313-O313</f>
        <v>0</v>
      </c>
      <c r="AR313" s="4">
        <f t="shared" ref="AR313:AR376" si="115">AD313-P313</f>
        <v>0</v>
      </c>
      <c r="AS313" s="4">
        <f t="shared" ref="AS313:AS376" si="116">AE313-Q313</f>
        <v>0</v>
      </c>
      <c r="AT313" s="4">
        <f t="shared" ref="AT313:AT376" si="117">AF313-R313</f>
        <v>-902.15999999998894</v>
      </c>
      <c r="AU313" s="25">
        <f t="shared" ref="AU313:AU376" si="118">((AT313*-1)*100%)/R313</f>
        <v>1.069082601846707E-2</v>
      </c>
      <c r="AV313" s="31"/>
      <c r="AW313" s="19">
        <v>1</v>
      </c>
      <c r="AX313" s="19" t="s">
        <v>1337</v>
      </c>
    </row>
    <row r="314" spans="2:50" x14ac:dyDescent="0.3">
      <c r="B314" s="3" t="s">
        <v>336</v>
      </c>
      <c r="C314" s="4" t="s">
        <v>1083</v>
      </c>
      <c r="D314" s="3" t="s">
        <v>1138</v>
      </c>
      <c r="E314" s="31"/>
      <c r="F314" s="4">
        <v>38114.959999999999</v>
      </c>
      <c r="G314" s="4">
        <v>25780.76</v>
      </c>
      <c r="H314" s="4">
        <v>35148.300000000003</v>
      </c>
      <c r="I314" s="4">
        <v>35437.65</v>
      </c>
      <c r="J314" s="4">
        <v>50117.87</v>
      </c>
      <c r="K314" s="4">
        <v>57850.080000000002</v>
      </c>
      <c r="L314" s="4">
        <v>34050.17</v>
      </c>
      <c r="M314" s="4">
        <v>7128.49</v>
      </c>
      <c r="N314" s="4">
        <v>48118.17</v>
      </c>
      <c r="O314" s="4">
        <v>30927.47</v>
      </c>
      <c r="P314" s="4">
        <v>18944.240000000002</v>
      </c>
      <c r="Q314" s="4">
        <v>25695.49</v>
      </c>
      <c r="R314" s="4">
        <v>407313.65</v>
      </c>
      <c r="S314" s="31"/>
      <c r="T314" s="4">
        <v>38114.959999999999</v>
      </c>
      <c r="U314" s="4">
        <v>25780.76</v>
      </c>
      <c r="V314" s="4">
        <v>35148.300000000003</v>
      </c>
      <c r="W314" s="4">
        <v>35437.65</v>
      </c>
      <c r="X314" s="4">
        <v>50117.87</v>
      </c>
      <c r="Y314" s="4">
        <v>57572.82</v>
      </c>
      <c r="Z314" s="4">
        <v>34050.17</v>
      </c>
      <c r="AA314" s="4">
        <v>7128.49</v>
      </c>
      <c r="AB314" s="4">
        <v>48118.17</v>
      </c>
      <c r="AC314" s="4">
        <v>30927.47</v>
      </c>
      <c r="AD314" s="4">
        <v>18944.240000000002</v>
      </c>
      <c r="AE314" s="4">
        <v>25695.49</v>
      </c>
      <c r="AF314" s="4">
        <v>407036.39</v>
      </c>
      <c r="AG314" s="31"/>
      <c r="AH314" s="4">
        <f t="shared" si="105"/>
        <v>0</v>
      </c>
      <c r="AI314" s="4">
        <f t="shared" si="106"/>
        <v>0</v>
      </c>
      <c r="AJ314" s="4">
        <f t="shared" si="107"/>
        <v>0</v>
      </c>
      <c r="AK314" s="4">
        <f t="shared" si="108"/>
        <v>0</v>
      </c>
      <c r="AL314" s="4">
        <f t="shared" si="109"/>
        <v>0</v>
      </c>
      <c r="AM314" s="4">
        <f t="shared" si="110"/>
        <v>-277.26000000000204</v>
      </c>
      <c r="AN314" s="4">
        <f t="shared" si="111"/>
        <v>0</v>
      </c>
      <c r="AO314" s="4">
        <f t="shared" si="112"/>
        <v>0</v>
      </c>
      <c r="AP314" s="4">
        <f t="shared" si="113"/>
        <v>0</v>
      </c>
      <c r="AQ314" s="4">
        <f t="shared" si="114"/>
        <v>0</v>
      </c>
      <c r="AR314" s="4">
        <f t="shared" si="115"/>
        <v>0</v>
      </c>
      <c r="AS314" s="4">
        <f t="shared" si="116"/>
        <v>0</v>
      </c>
      <c r="AT314" s="4">
        <f t="shared" si="117"/>
        <v>-277.26000000000931</v>
      </c>
      <c r="AU314" s="25">
        <f t="shared" si="118"/>
        <v>6.8070392435905182E-4</v>
      </c>
      <c r="AV314" s="31"/>
      <c r="AW314" s="19">
        <v>1</v>
      </c>
      <c r="AX314" s="19" t="s">
        <v>1337</v>
      </c>
    </row>
    <row r="315" spans="2:50" x14ac:dyDescent="0.3">
      <c r="B315" s="3" t="s">
        <v>853</v>
      </c>
      <c r="C315" s="4" t="s">
        <v>1083</v>
      </c>
      <c r="D315" s="3" t="s">
        <v>1138</v>
      </c>
      <c r="E315" s="31"/>
      <c r="F315" s="4">
        <v>37.799999999999997</v>
      </c>
      <c r="G315" s="4">
        <v>12.6</v>
      </c>
      <c r="H315" s="4">
        <v>31.5</v>
      </c>
      <c r="I315" s="4">
        <v>0</v>
      </c>
      <c r="J315" s="4">
        <v>431.48</v>
      </c>
      <c r="K315" s="4">
        <v>0</v>
      </c>
      <c r="L315" s="4">
        <v>138.6</v>
      </c>
      <c r="M315" s="4">
        <v>696.22</v>
      </c>
      <c r="N315" s="4">
        <v>463.7</v>
      </c>
      <c r="O315" s="4">
        <v>98.32</v>
      </c>
      <c r="P315" s="4">
        <v>396.16</v>
      </c>
      <c r="Q315" s="4">
        <v>0</v>
      </c>
      <c r="R315" s="4">
        <v>2306.38</v>
      </c>
      <c r="S315" s="31"/>
      <c r="T315" s="4">
        <v>37.799999999999997</v>
      </c>
      <c r="U315" s="4">
        <v>12.6</v>
      </c>
      <c r="V315" s="4">
        <v>31.5</v>
      </c>
      <c r="W315" s="4">
        <v>0</v>
      </c>
      <c r="X315" s="4">
        <v>431.48</v>
      </c>
      <c r="Y315" s="4">
        <v>0</v>
      </c>
      <c r="Z315" s="4">
        <v>138.6</v>
      </c>
      <c r="AA315" s="4">
        <v>425.18</v>
      </c>
      <c r="AB315" s="4">
        <v>463.7</v>
      </c>
      <c r="AC315" s="4">
        <v>98.32</v>
      </c>
      <c r="AD315" s="4">
        <v>396.16</v>
      </c>
      <c r="AE315" s="4">
        <v>0</v>
      </c>
      <c r="AF315" s="4">
        <v>2035.34</v>
      </c>
      <c r="AG315" s="31"/>
      <c r="AH315" s="4">
        <f t="shared" si="105"/>
        <v>0</v>
      </c>
      <c r="AI315" s="4">
        <f t="shared" si="106"/>
        <v>0</v>
      </c>
      <c r="AJ315" s="4">
        <f t="shared" si="107"/>
        <v>0</v>
      </c>
      <c r="AK315" s="4">
        <f t="shared" si="108"/>
        <v>0</v>
      </c>
      <c r="AL315" s="4">
        <f t="shared" si="109"/>
        <v>0</v>
      </c>
      <c r="AM315" s="4">
        <f t="shared" si="110"/>
        <v>0</v>
      </c>
      <c r="AN315" s="4">
        <f t="shared" si="111"/>
        <v>0</v>
      </c>
      <c r="AO315" s="4">
        <f t="shared" si="112"/>
        <v>-271.04000000000002</v>
      </c>
      <c r="AP315" s="4">
        <f t="shared" si="113"/>
        <v>0</v>
      </c>
      <c r="AQ315" s="4">
        <f t="shared" si="114"/>
        <v>0</v>
      </c>
      <c r="AR315" s="4">
        <f t="shared" si="115"/>
        <v>0</v>
      </c>
      <c r="AS315" s="4">
        <f t="shared" si="116"/>
        <v>0</v>
      </c>
      <c r="AT315" s="4">
        <f t="shared" si="117"/>
        <v>-271.04000000000019</v>
      </c>
      <c r="AU315" s="25">
        <f t="shared" si="118"/>
        <v>0.11751749494879429</v>
      </c>
      <c r="AV315" s="31"/>
      <c r="AW315" s="19">
        <v>1</v>
      </c>
      <c r="AX315" s="19" t="s">
        <v>1337</v>
      </c>
    </row>
    <row r="316" spans="2:50" x14ac:dyDescent="0.3">
      <c r="B316" s="3" t="s">
        <v>1076</v>
      </c>
      <c r="C316" s="4" t="s">
        <v>1083</v>
      </c>
      <c r="D316" s="3" t="s">
        <v>1138</v>
      </c>
      <c r="E316" s="31"/>
      <c r="F316" s="4">
        <v>787.9</v>
      </c>
      <c r="G316" s="4">
        <v>379.4</v>
      </c>
      <c r="H316" s="4">
        <v>1726.72</v>
      </c>
      <c r="I316" s="4">
        <v>2200.54</v>
      </c>
      <c r="J316" s="4">
        <v>1906.29</v>
      </c>
      <c r="K316" s="4">
        <v>2069.2199999999998</v>
      </c>
      <c r="L316" s="4">
        <v>2195.89</v>
      </c>
      <c r="M316" s="4">
        <v>3507.26</v>
      </c>
      <c r="N316" s="4">
        <v>2718.79</v>
      </c>
      <c r="O316" s="4">
        <v>2626.82</v>
      </c>
      <c r="P316" s="4">
        <v>2959.81</v>
      </c>
      <c r="Q316" s="4">
        <v>2315.5500000000002</v>
      </c>
      <c r="R316" s="4">
        <v>25394.19</v>
      </c>
      <c r="S316" s="31"/>
      <c r="T316" s="4">
        <v>787.9</v>
      </c>
      <c r="U316" s="4">
        <v>379.4</v>
      </c>
      <c r="V316" s="4">
        <v>1726.72</v>
      </c>
      <c r="W316" s="4">
        <v>2200.54</v>
      </c>
      <c r="X316" s="4">
        <v>1792.89</v>
      </c>
      <c r="Y316" s="4">
        <v>1999.92</v>
      </c>
      <c r="Z316" s="4">
        <v>2195.89</v>
      </c>
      <c r="AA316" s="4">
        <v>3507.26</v>
      </c>
      <c r="AB316" s="4">
        <v>2718.79</v>
      </c>
      <c r="AC316" s="4">
        <v>2626.82</v>
      </c>
      <c r="AD316" s="4">
        <v>2959.81</v>
      </c>
      <c r="AE316" s="4">
        <v>2315.5500000000002</v>
      </c>
      <c r="AF316" s="4">
        <v>25211.49</v>
      </c>
      <c r="AG316" s="31"/>
      <c r="AH316" s="4">
        <f t="shared" si="105"/>
        <v>0</v>
      </c>
      <c r="AI316" s="4">
        <f t="shared" si="106"/>
        <v>0</v>
      </c>
      <c r="AJ316" s="4">
        <f t="shared" si="107"/>
        <v>0</v>
      </c>
      <c r="AK316" s="4">
        <f t="shared" si="108"/>
        <v>0</v>
      </c>
      <c r="AL316" s="4">
        <f t="shared" si="109"/>
        <v>-113.39999999999986</v>
      </c>
      <c r="AM316" s="4">
        <f t="shared" si="110"/>
        <v>-69.299999999999727</v>
      </c>
      <c r="AN316" s="4">
        <f t="shared" si="111"/>
        <v>0</v>
      </c>
      <c r="AO316" s="4">
        <f t="shared" si="112"/>
        <v>0</v>
      </c>
      <c r="AP316" s="4">
        <f t="shared" si="113"/>
        <v>0</v>
      </c>
      <c r="AQ316" s="4">
        <f t="shared" si="114"/>
        <v>0</v>
      </c>
      <c r="AR316" s="4">
        <f t="shared" si="115"/>
        <v>0</v>
      </c>
      <c r="AS316" s="4">
        <f t="shared" si="116"/>
        <v>0</v>
      </c>
      <c r="AT316" s="4">
        <f t="shared" si="117"/>
        <v>-182.69999999999709</v>
      </c>
      <c r="AU316" s="25">
        <f t="shared" si="118"/>
        <v>7.1945590704014222E-3</v>
      </c>
      <c r="AV316" s="31"/>
      <c r="AW316" s="19">
        <v>1</v>
      </c>
      <c r="AX316" s="19" t="s">
        <v>1337</v>
      </c>
    </row>
    <row r="317" spans="2:50" x14ac:dyDescent="0.3">
      <c r="B317" s="3" t="s">
        <v>981</v>
      </c>
      <c r="C317" s="4" t="s">
        <v>1083</v>
      </c>
      <c r="D317" s="3" t="s">
        <v>1138</v>
      </c>
      <c r="E317" s="31"/>
      <c r="F317" s="4">
        <v>2365.7399999999998</v>
      </c>
      <c r="G317" s="4">
        <v>1827.5</v>
      </c>
      <c r="H317" s="4">
        <v>3077.67</v>
      </c>
      <c r="I317" s="4">
        <v>2268.1799999999998</v>
      </c>
      <c r="J317" s="4">
        <v>2579.0100000000002</v>
      </c>
      <c r="K317" s="4">
        <v>2682.99</v>
      </c>
      <c r="L317" s="4">
        <v>3419.55</v>
      </c>
      <c r="M317" s="4">
        <v>3238</v>
      </c>
      <c r="N317" s="4">
        <v>2377.29</v>
      </c>
      <c r="O317" s="4">
        <v>2995.49</v>
      </c>
      <c r="P317" s="4">
        <v>2815.74</v>
      </c>
      <c r="Q317" s="4">
        <v>2133.91</v>
      </c>
      <c r="R317" s="4">
        <v>31781.07</v>
      </c>
      <c r="S317" s="31"/>
      <c r="T317" s="4">
        <v>2321.29</v>
      </c>
      <c r="U317" s="4">
        <v>1827.5</v>
      </c>
      <c r="V317" s="4">
        <v>3077.67</v>
      </c>
      <c r="W317" s="4">
        <v>2268.1799999999998</v>
      </c>
      <c r="X317" s="4">
        <v>2579.0100000000002</v>
      </c>
      <c r="Y317" s="4">
        <v>2682.99</v>
      </c>
      <c r="Z317" s="4">
        <v>3419.55</v>
      </c>
      <c r="AA317" s="4">
        <v>3238</v>
      </c>
      <c r="AB317" s="4">
        <v>2377.29</v>
      </c>
      <c r="AC317" s="4">
        <v>2995.49</v>
      </c>
      <c r="AD317" s="4">
        <v>2815.74</v>
      </c>
      <c r="AE317" s="4">
        <v>2133.91</v>
      </c>
      <c r="AF317" s="4">
        <v>31736.62</v>
      </c>
      <c r="AG317" s="31"/>
      <c r="AH317" s="4">
        <f t="shared" si="105"/>
        <v>-44.449999999999818</v>
      </c>
      <c r="AI317" s="4">
        <f t="shared" si="106"/>
        <v>0</v>
      </c>
      <c r="AJ317" s="4">
        <f t="shared" si="107"/>
        <v>0</v>
      </c>
      <c r="AK317" s="4">
        <f t="shared" si="108"/>
        <v>0</v>
      </c>
      <c r="AL317" s="4">
        <f t="shared" si="109"/>
        <v>0</v>
      </c>
      <c r="AM317" s="4">
        <f t="shared" si="110"/>
        <v>0</v>
      </c>
      <c r="AN317" s="4">
        <f t="shared" si="111"/>
        <v>0</v>
      </c>
      <c r="AO317" s="4">
        <f t="shared" si="112"/>
        <v>0</v>
      </c>
      <c r="AP317" s="4">
        <f t="shared" si="113"/>
        <v>0</v>
      </c>
      <c r="AQ317" s="4">
        <f t="shared" si="114"/>
        <v>0</v>
      </c>
      <c r="AR317" s="4">
        <f t="shared" si="115"/>
        <v>0</v>
      </c>
      <c r="AS317" s="4">
        <f t="shared" si="116"/>
        <v>0</v>
      </c>
      <c r="AT317" s="4">
        <f t="shared" si="117"/>
        <v>-44.450000000000728</v>
      </c>
      <c r="AU317" s="25">
        <f t="shared" si="118"/>
        <v>1.3986313236149924E-3</v>
      </c>
      <c r="AV317" s="31"/>
      <c r="AW317" s="19">
        <v>1</v>
      </c>
      <c r="AX317" s="19" t="s">
        <v>1337</v>
      </c>
    </row>
    <row r="318" spans="2:50" x14ac:dyDescent="0.3">
      <c r="B318" s="3" t="s">
        <v>750</v>
      </c>
      <c r="C318" s="4" t="s">
        <v>1083</v>
      </c>
      <c r="D318" s="3" t="s">
        <v>1138</v>
      </c>
      <c r="E318" s="31"/>
      <c r="F318" s="4">
        <v>845.62</v>
      </c>
      <c r="G318" s="4">
        <v>1759.54</v>
      </c>
      <c r="H318" s="4">
        <v>1556.62</v>
      </c>
      <c r="I318" s="4">
        <v>989.95</v>
      </c>
      <c r="J318" s="4">
        <v>1573.24</v>
      </c>
      <c r="K318" s="4">
        <v>1017.97</v>
      </c>
      <c r="L318" s="4">
        <v>1496.38</v>
      </c>
      <c r="M318" s="4">
        <v>1449.23</v>
      </c>
      <c r="N318" s="4">
        <v>1717.97</v>
      </c>
      <c r="O318" s="4">
        <v>1334.56</v>
      </c>
      <c r="P318" s="4">
        <v>1349.48</v>
      </c>
      <c r="Q318" s="4">
        <v>0</v>
      </c>
      <c r="R318" s="4">
        <v>15090.56</v>
      </c>
      <c r="S318" s="31"/>
      <c r="T318" s="4">
        <v>845.62</v>
      </c>
      <c r="U318" s="4">
        <v>1759.54</v>
      </c>
      <c r="V318" s="4">
        <v>1556.62</v>
      </c>
      <c r="W318" s="4">
        <v>989.95</v>
      </c>
      <c r="X318" s="4">
        <v>1573.24</v>
      </c>
      <c r="Y318" s="4">
        <v>1017.97</v>
      </c>
      <c r="Z318" s="4">
        <v>1496.38</v>
      </c>
      <c r="AA318" s="4">
        <v>1411.13</v>
      </c>
      <c r="AB318" s="4">
        <v>1717.97</v>
      </c>
      <c r="AC318" s="4">
        <v>1334.56</v>
      </c>
      <c r="AD318" s="4">
        <v>1349.48</v>
      </c>
      <c r="AE318" s="4">
        <v>0</v>
      </c>
      <c r="AF318" s="4">
        <v>15052.46</v>
      </c>
      <c r="AG318" s="31"/>
      <c r="AH318" s="4">
        <f t="shared" si="105"/>
        <v>0</v>
      </c>
      <c r="AI318" s="4">
        <f t="shared" si="106"/>
        <v>0</v>
      </c>
      <c r="AJ318" s="4">
        <f t="shared" si="107"/>
        <v>0</v>
      </c>
      <c r="AK318" s="4">
        <f t="shared" si="108"/>
        <v>0</v>
      </c>
      <c r="AL318" s="4">
        <f t="shared" si="109"/>
        <v>0</v>
      </c>
      <c r="AM318" s="4">
        <f t="shared" si="110"/>
        <v>0</v>
      </c>
      <c r="AN318" s="4">
        <f t="shared" si="111"/>
        <v>0</v>
      </c>
      <c r="AO318" s="4">
        <f t="shared" si="112"/>
        <v>-38.099999999999909</v>
      </c>
      <c r="AP318" s="4">
        <f t="shared" si="113"/>
        <v>0</v>
      </c>
      <c r="AQ318" s="4">
        <f t="shared" si="114"/>
        <v>0</v>
      </c>
      <c r="AR318" s="4">
        <f t="shared" si="115"/>
        <v>0</v>
      </c>
      <c r="AS318" s="4">
        <f t="shared" si="116"/>
        <v>0</v>
      </c>
      <c r="AT318" s="4">
        <f t="shared" si="117"/>
        <v>-38.100000000000364</v>
      </c>
      <c r="AU318" s="25">
        <f t="shared" si="118"/>
        <v>2.5247571992027045E-3</v>
      </c>
      <c r="AV318" s="31"/>
      <c r="AW318" s="19">
        <v>1</v>
      </c>
      <c r="AX318" s="19" t="s">
        <v>1337</v>
      </c>
    </row>
    <row r="319" spans="2:50" x14ac:dyDescent="0.3">
      <c r="B319" s="3" t="s">
        <v>780</v>
      </c>
      <c r="C319" s="4" t="s">
        <v>1083</v>
      </c>
      <c r="D319" s="3" t="s">
        <v>1138</v>
      </c>
      <c r="E319" s="31"/>
      <c r="F319" s="4">
        <v>557.70000000000005</v>
      </c>
      <c r="G319" s="4">
        <v>5998.37</v>
      </c>
      <c r="H319" s="4">
        <v>9680.51</v>
      </c>
      <c r="I319" s="4">
        <v>8414.18</v>
      </c>
      <c r="J319" s="4">
        <v>8208.92</v>
      </c>
      <c r="K319" s="4">
        <v>11452.78</v>
      </c>
      <c r="L319" s="4">
        <v>9820.6200000000008</v>
      </c>
      <c r="M319" s="4">
        <v>11033.23</v>
      </c>
      <c r="N319" s="4">
        <v>10295.450000000001</v>
      </c>
      <c r="O319" s="4">
        <v>9942.06</v>
      </c>
      <c r="P319" s="4">
        <v>9148.61</v>
      </c>
      <c r="Q319" s="4">
        <v>9326.69</v>
      </c>
      <c r="R319" s="4">
        <v>103879.12</v>
      </c>
      <c r="S319" s="31"/>
      <c r="T319" s="4">
        <v>557.70000000000005</v>
      </c>
      <c r="U319" s="4">
        <v>5998.37</v>
      </c>
      <c r="V319" s="4">
        <v>9680.51</v>
      </c>
      <c r="W319" s="4">
        <v>8414.18</v>
      </c>
      <c r="X319" s="4">
        <v>8171.56</v>
      </c>
      <c r="Y319" s="4">
        <v>11452.78</v>
      </c>
      <c r="Z319" s="4">
        <v>9820.6200000000008</v>
      </c>
      <c r="AA319" s="4">
        <v>11033.23</v>
      </c>
      <c r="AB319" s="4">
        <v>10295.450000000001</v>
      </c>
      <c r="AC319" s="4">
        <v>9942.06</v>
      </c>
      <c r="AD319" s="4">
        <v>9148.61</v>
      </c>
      <c r="AE319" s="4">
        <v>9326.69</v>
      </c>
      <c r="AF319" s="4">
        <v>103841.76</v>
      </c>
      <c r="AG319" s="31"/>
      <c r="AH319" s="4">
        <f t="shared" si="105"/>
        <v>0</v>
      </c>
      <c r="AI319" s="4">
        <f t="shared" si="106"/>
        <v>0</v>
      </c>
      <c r="AJ319" s="4">
        <f t="shared" si="107"/>
        <v>0</v>
      </c>
      <c r="AK319" s="4">
        <f t="shared" si="108"/>
        <v>0</v>
      </c>
      <c r="AL319" s="4">
        <f t="shared" si="109"/>
        <v>-37.359999999999673</v>
      </c>
      <c r="AM319" s="4">
        <f t="shared" si="110"/>
        <v>0</v>
      </c>
      <c r="AN319" s="4">
        <f t="shared" si="111"/>
        <v>0</v>
      </c>
      <c r="AO319" s="4">
        <f t="shared" si="112"/>
        <v>0</v>
      </c>
      <c r="AP319" s="4">
        <f t="shared" si="113"/>
        <v>0</v>
      </c>
      <c r="AQ319" s="4">
        <f t="shared" si="114"/>
        <v>0</v>
      </c>
      <c r="AR319" s="4">
        <f t="shared" si="115"/>
        <v>0</v>
      </c>
      <c r="AS319" s="4">
        <f t="shared" si="116"/>
        <v>0</v>
      </c>
      <c r="AT319" s="4">
        <f t="shared" si="117"/>
        <v>-37.360000000000582</v>
      </c>
      <c r="AU319" s="25">
        <f t="shared" si="118"/>
        <v>3.5964879178799922E-4</v>
      </c>
      <c r="AV319" s="31"/>
      <c r="AW319" s="19">
        <v>1</v>
      </c>
      <c r="AX319" s="19" t="s">
        <v>1337</v>
      </c>
    </row>
    <row r="320" spans="2:50" x14ac:dyDescent="0.3">
      <c r="B320" s="3" t="s">
        <v>46</v>
      </c>
      <c r="C320" s="4" t="s">
        <v>1083</v>
      </c>
      <c r="D320" s="3" t="s">
        <v>1139</v>
      </c>
      <c r="E320" s="31"/>
      <c r="F320" s="4">
        <v>82912.3</v>
      </c>
      <c r="G320" s="4">
        <v>32335.46</v>
      </c>
      <c r="H320" s="4">
        <v>40921.379999999997</v>
      </c>
      <c r="I320" s="4">
        <v>40764.9</v>
      </c>
      <c r="J320" s="4">
        <v>40006.04</v>
      </c>
      <c r="K320" s="4">
        <v>35817.39</v>
      </c>
      <c r="L320" s="4">
        <v>36524.410000000003</v>
      </c>
      <c r="M320" s="4">
        <v>38132.5</v>
      </c>
      <c r="N320" s="4">
        <v>33379.61</v>
      </c>
      <c r="O320" s="4">
        <v>36951.599999999999</v>
      </c>
      <c r="P320" s="4">
        <v>37613.9</v>
      </c>
      <c r="Q320" s="4">
        <v>35763.519999999997</v>
      </c>
      <c r="R320" s="4">
        <v>491123.01</v>
      </c>
      <c r="S320" s="31"/>
      <c r="T320" s="4">
        <v>69708.990000000005</v>
      </c>
      <c r="U320" s="4">
        <v>32335.46</v>
      </c>
      <c r="V320" s="4">
        <v>40921.379999999997</v>
      </c>
      <c r="W320" s="4">
        <v>40764.9</v>
      </c>
      <c r="X320" s="4">
        <v>40006.04</v>
      </c>
      <c r="Y320" s="4">
        <v>35817.39</v>
      </c>
      <c r="Z320" s="4">
        <v>36524.410000000003</v>
      </c>
      <c r="AA320" s="4">
        <v>38132.5</v>
      </c>
      <c r="AB320" s="4">
        <v>33379.61</v>
      </c>
      <c r="AC320" s="4">
        <v>36951.599999999999</v>
      </c>
      <c r="AD320" s="4">
        <v>37613.9</v>
      </c>
      <c r="AE320" s="4">
        <v>35763.519999999997</v>
      </c>
      <c r="AF320" s="4">
        <v>477919.7</v>
      </c>
      <c r="AG320" s="31"/>
      <c r="AH320" s="4">
        <f t="shared" si="105"/>
        <v>-13203.309999999998</v>
      </c>
      <c r="AI320" s="4">
        <f t="shared" si="106"/>
        <v>0</v>
      </c>
      <c r="AJ320" s="4">
        <f t="shared" si="107"/>
        <v>0</v>
      </c>
      <c r="AK320" s="4">
        <f t="shared" si="108"/>
        <v>0</v>
      </c>
      <c r="AL320" s="4">
        <f t="shared" si="109"/>
        <v>0</v>
      </c>
      <c r="AM320" s="4">
        <f t="shared" si="110"/>
        <v>0</v>
      </c>
      <c r="AN320" s="4">
        <f t="shared" si="111"/>
        <v>0</v>
      </c>
      <c r="AO320" s="4">
        <f t="shared" si="112"/>
        <v>0</v>
      </c>
      <c r="AP320" s="4">
        <f t="shared" si="113"/>
        <v>0</v>
      </c>
      <c r="AQ320" s="4">
        <f t="shared" si="114"/>
        <v>0</v>
      </c>
      <c r="AR320" s="4">
        <f t="shared" si="115"/>
        <v>0</v>
      </c>
      <c r="AS320" s="4">
        <f t="shared" si="116"/>
        <v>0</v>
      </c>
      <c r="AT320" s="4">
        <f t="shared" si="117"/>
        <v>-13203.309999999998</v>
      </c>
      <c r="AU320" s="25">
        <f t="shared" si="118"/>
        <v>2.6883916516149381E-2</v>
      </c>
      <c r="AV320" s="31"/>
      <c r="AW320" s="19" t="s">
        <v>1337</v>
      </c>
      <c r="AX320" s="19">
        <v>1</v>
      </c>
    </row>
    <row r="321" spans="2:50" x14ac:dyDescent="0.3">
      <c r="B321" s="3" t="s">
        <v>393</v>
      </c>
      <c r="C321" s="4" t="s">
        <v>1083</v>
      </c>
      <c r="D321" s="3" t="s">
        <v>1139</v>
      </c>
      <c r="E321" s="31"/>
      <c r="F321" s="4">
        <v>5947.04</v>
      </c>
      <c r="G321" s="4">
        <v>8479.2999999999993</v>
      </c>
      <c r="H321" s="4">
        <v>12634.3</v>
      </c>
      <c r="I321" s="4">
        <v>10421.08</v>
      </c>
      <c r="J321" s="4">
        <v>13892.79</v>
      </c>
      <c r="K321" s="4">
        <v>11195.86</v>
      </c>
      <c r="L321" s="4">
        <v>12244.58</v>
      </c>
      <c r="M321" s="4">
        <v>12611.59</v>
      </c>
      <c r="N321" s="4">
        <v>10199.92</v>
      </c>
      <c r="O321" s="4">
        <v>10264.219999999999</v>
      </c>
      <c r="P321" s="4">
        <v>11055.09</v>
      </c>
      <c r="Q321" s="4">
        <v>10533.03</v>
      </c>
      <c r="R321" s="4">
        <v>129478.8</v>
      </c>
      <c r="S321" s="31"/>
      <c r="T321" s="4">
        <v>5947.04</v>
      </c>
      <c r="U321" s="4">
        <v>8479.2999999999993</v>
      </c>
      <c r="V321" s="4">
        <v>12634.3</v>
      </c>
      <c r="W321" s="4">
        <v>10421.08</v>
      </c>
      <c r="X321" s="4">
        <v>13892.79</v>
      </c>
      <c r="Y321" s="4">
        <v>11195.86</v>
      </c>
      <c r="Z321" s="4">
        <v>12244.58</v>
      </c>
      <c r="AA321" s="4">
        <v>12611.59</v>
      </c>
      <c r="AB321" s="4">
        <v>10199.92</v>
      </c>
      <c r="AC321" s="4">
        <v>10264.219999999999</v>
      </c>
      <c r="AD321" s="4">
        <v>10972.69</v>
      </c>
      <c r="AE321" s="4">
        <v>10533.03</v>
      </c>
      <c r="AF321" s="4">
        <v>129396.4</v>
      </c>
      <c r="AG321" s="31"/>
      <c r="AH321" s="4">
        <f t="shared" si="105"/>
        <v>0</v>
      </c>
      <c r="AI321" s="4">
        <f t="shared" si="106"/>
        <v>0</v>
      </c>
      <c r="AJ321" s="4">
        <f t="shared" si="107"/>
        <v>0</v>
      </c>
      <c r="AK321" s="4">
        <f t="shared" si="108"/>
        <v>0</v>
      </c>
      <c r="AL321" s="4">
        <f t="shared" si="109"/>
        <v>0</v>
      </c>
      <c r="AM321" s="4">
        <f t="shared" si="110"/>
        <v>0</v>
      </c>
      <c r="AN321" s="4">
        <f t="shared" si="111"/>
        <v>0</v>
      </c>
      <c r="AO321" s="4">
        <f t="shared" si="112"/>
        <v>0</v>
      </c>
      <c r="AP321" s="4">
        <f t="shared" si="113"/>
        <v>0</v>
      </c>
      <c r="AQ321" s="4">
        <f t="shared" si="114"/>
        <v>0</v>
      </c>
      <c r="AR321" s="4">
        <f t="shared" si="115"/>
        <v>-82.399999999999636</v>
      </c>
      <c r="AS321" s="4">
        <f t="shared" si="116"/>
        <v>0</v>
      </c>
      <c r="AT321" s="4">
        <f t="shared" si="117"/>
        <v>-82.400000000008731</v>
      </c>
      <c r="AU321" s="25">
        <f t="shared" si="118"/>
        <v>6.3639761876082212E-4</v>
      </c>
      <c r="AV321" s="31"/>
      <c r="AW321" s="19" t="s">
        <v>1337</v>
      </c>
      <c r="AX321" s="19">
        <v>1</v>
      </c>
    </row>
    <row r="322" spans="2:50" x14ac:dyDescent="0.3">
      <c r="B322" s="3" t="s">
        <v>655</v>
      </c>
      <c r="C322" s="4" t="s">
        <v>1083</v>
      </c>
      <c r="D322" s="3" t="s">
        <v>1140</v>
      </c>
      <c r="E322" s="31"/>
      <c r="F322" s="4">
        <v>3717.54</v>
      </c>
      <c r="G322" s="4">
        <v>6947.95</v>
      </c>
      <c r="H322" s="4">
        <v>8266.3700000000008</v>
      </c>
      <c r="I322" s="4">
        <v>6615.66</v>
      </c>
      <c r="J322" s="4">
        <v>6308.91</v>
      </c>
      <c r="K322" s="4">
        <v>5284.55</v>
      </c>
      <c r="L322" s="4">
        <v>42.68</v>
      </c>
      <c r="M322" s="4">
        <v>5522.4</v>
      </c>
      <c r="N322" s="4">
        <v>9009.58</v>
      </c>
      <c r="O322" s="4">
        <v>6887</v>
      </c>
      <c r="P322" s="4">
        <v>34.200000000000003</v>
      </c>
      <c r="Q322" s="4">
        <v>0</v>
      </c>
      <c r="R322" s="4">
        <v>58636.84</v>
      </c>
      <c r="S322" s="31"/>
      <c r="T322" s="4">
        <v>3717.54</v>
      </c>
      <c r="U322" s="4">
        <v>6862.27</v>
      </c>
      <c r="V322" s="4">
        <v>8128.16</v>
      </c>
      <c r="W322" s="4">
        <v>6534.06</v>
      </c>
      <c r="X322" s="4">
        <v>6239.55</v>
      </c>
      <c r="Y322" s="4">
        <v>5233.55</v>
      </c>
      <c r="Z322" s="4">
        <v>42.68</v>
      </c>
      <c r="AA322" s="4">
        <v>5469.36</v>
      </c>
      <c r="AB322" s="4">
        <v>8944.2999999999993</v>
      </c>
      <c r="AC322" s="4">
        <v>6836</v>
      </c>
      <c r="AD322" s="4">
        <v>34.200000000000003</v>
      </c>
      <c r="AE322" s="4">
        <v>0</v>
      </c>
      <c r="AF322" s="4">
        <v>58041.67</v>
      </c>
      <c r="AG322" s="31"/>
      <c r="AH322" s="4">
        <f t="shared" si="105"/>
        <v>0</v>
      </c>
      <c r="AI322" s="4">
        <f t="shared" si="106"/>
        <v>-85.679999999999382</v>
      </c>
      <c r="AJ322" s="4">
        <f t="shared" si="107"/>
        <v>-138.21000000000095</v>
      </c>
      <c r="AK322" s="4">
        <f t="shared" si="108"/>
        <v>-81.599999999999454</v>
      </c>
      <c r="AL322" s="4">
        <f t="shared" si="109"/>
        <v>-69.359999999999673</v>
      </c>
      <c r="AM322" s="4">
        <f t="shared" si="110"/>
        <v>-51</v>
      </c>
      <c r="AN322" s="4">
        <f t="shared" si="111"/>
        <v>0</v>
      </c>
      <c r="AO322" s="4">
        <f t="shared" si="112"/>
        <v>-53.039999999999964</v>
      </c>
      <c r="AP322" s="4">
        <f t="shared" si="113"/>
        <v>-65.280000000000655</v>
      </c>
      <c r="AQ322" s="4">
        <f t="shared" si="114"/>
        <v>-51</v>
      </c>
      <c r="AR322" s="4">
        <f t="shared" si="115"/>
        <v>0</v>
      </c>
      <c r="AS322" s="4">
        <f t="shared" si="116"/>
        <v>0</v>
      </c>
      <c r="AT322" s="4">
        <f t="shared" si="117"/>
        <v>-595.16999999999825</v>
      </c>
      <c r="AU322" s="25">
        <f t="shared" si="118"/>
        <v>1.0150103586755327E-2</v>
      </c>
      <c r="AV322" s="31"/>
      <c r="AW322" s="19" t="s">
        <v>1337</v>
      </c>
      <c r="AX322" s="19">
        <v>1</v>
      </c>
    </row>
    <row r="323" spans="2:50" x14ac:dyDescent="0.3">
      <c r="B323" s="3" t="s">
        <v>814</v>
      </c>
      <c r="C323" s="4" t="s">
        <v>1083</v>
      </c>
      <c r="D323" s="3" t="s">
        <v>1141</v>
      </c>
      <c r="E323" s="31"/>
      <c r="F323" s="4">
        <v>485.1</v>
      </c>
      <c r="G323" s="4">
        <v>19104.599999999999</v>
      </c>
      <c r="H323" s="4">
        <v>20372.55</v>
      </c>
      <c r="I323" s="4">
        <v>312</v>
      </c>
      <c r="J323" s="4">
        <v>0</v>
      </c>
      <c r="K323" s="4">
        <v>0</v>
      </c>
      <c r="L323" s="4">
        <v>0</v>
      </c>
      <c r="M323" s="4">
        <v>12679.2</v>
      </c>
      <c r="N323" s="4">
        <v>0</v>
      </c>
      <c r="O323" s="4">
        <v>42</v>
      </c>
      <c r="P323" s="4">
        <v>0</v>
      </c>
      <c r="Q323" s="4">
        <v>0</v>
      </c>
      <c r="R323" s="4">
        <v>52995.45</v>
      </c>
      <c r="S323" s="31"/>
      <c r="T323" s="4">
        <v>485.1</v>
      </c>
      <c r="U323" s="4">
        <v>12795</v>
      </c>
      <c r="V323" s="4">
        <v>12795</v>
      </c>
      <c r="W323" s="4">
        <v>312</v>
      </c>
      <c r="X323" s="4">
        <v>0</v>
      </c>
      <c r="Y323" s="4">
        <v>0</v>
      </c>
      <c r="Z323" s="4">
        <v>0</v>
      </c>
      <c r="AA323" s="4">
        <v>9924</v>
      </c>
      <c r="AB323" s="4">
        <v>0</v>
      </c>
      <c r="AC323" s="4">
        <v>42</v>
      </c>
      <c r="AD323" s="4">
        <v>0</v>
      </c>
      <c r="AE323" s="4">
        <v>0</v>
      </c>
      <c r="AF323" s="4">
        <v>36353.1</v>
      </c>
      <c r="AG323" s="31"/>
      <c r="AH323" s="4">
        <f t="shared" si="105"/>
        <v>0</v>
      </c>
      <c r="AI323" s="4">
        <f t="shared" si="106"/>
        <v>-6309.5999999999985</v>
      </c>
      <c r="AJ323" s="4">
        <f t="shared" si="107"/>
        <v>-7577.5499999999993</v>
      </c>
      <c r="AK323" s="4">
        <f t="shared" si="108"/>
        <v>0</v>
      </c>
      <c r="AL323" s="4">
        <f t="shared" si="109"/>
        <v>0</v>
      </c>
      <c r="AM323" s="4">
        <f t="shared" si="110"/>
        <v>0</v>
      </c>
      <c r="AN323" s="4">
        <f t="shared" si="111"/>
        <v>0</v>
      </c>
      <c r="AO323" s="4">
        <f t="shared" si="112"/>
        <v>-2755.2000000000007</v>
      </c>
      <c r="AP323" s="4">
        <f t="shared" si="113"/>
        <v>0</v>
      </c>
      <c r="AQ323" s="4">
        <f t="shared" si="114"/>
        <v>0</v>
      </c>
      <c r="AR323" s="4">
        <f t="shared" si="115"/>
        <v>0</v>
      </c>
      <c r="AS323" s="4">
        <f t="shared" si="116"/>
        <v>0</v>
      </c>
      <c r="AT323" s="4">
        <f t="shared" si="117"/>
        <v>-16642.349999999999</v>
      </c>
      <c r="AU323" s="25">
        <f t="shared" si="118"/>
        <v>0.31403356325873261</v>
      </c>
      <c r="AV323" s="31"/>
      <c r="AW323" s="19">
        <v>1</v>
      </c>
      <c r="AX323" s="19" t="s">
        <v>1337</v>
      </c>
    </row>
    <row r="324" spans="2:50" x14ac:dyDescent="0.3">
      <c r="B324" s="3" t="s">
        <v>359</v>
      </c>
      <c r="C324" s="4" t="s">
        <v>1083</v>
      </c>
      <c r="D324" s="3" t="s">
        <v>1141</v>
      </c>
      <c r="E324" s="31"/>
      <c r="F324" s="4">
        <v>15443.97</v>
      </c>
      <c r="G324" s="4">
        <v>25845.82</v>
      </c>
      <c r="H324" s="4">
        <v>55594.18</v>
      </c>
      <c r="I324" s="4">
        <v>29106.27</v>
      </c>
      <c r="J324" s="4">
        <v>17306.79</v>
      </c>
      <c r="K324" s="4">
        <v>3460.09</v>
      </c>
      <c r="L324" s="4">
        <v>31827.24</v>
      </c>
      <c r="M324" s="4">
        <v>34138.32</v>
      </c>
      <c r="N324" s="4">
        <v>30530.51</v>
      </c>
      <c r="O324" s="4">
        <v>30344.11</v>
      </c>
      <c r="P324" s="4">
        <v>0</v>
      </c>
      <c r="Q324" s="4">
        <v>0</v>
      </c>
      <c r="R324" s="4">
        <v>273597.3</v>
      </c>
      <c r="S324" s="31"/>
      <c r="T324" s="4">
        <v>15431.91</v>
      </c>
      <c r="U324" s="4">
        <v>25676.73</v>
      </c>
      <c r="V324" s="4">
        <v>52364.9</v>
      </c>
      <c r="W324" s="4">
        <v>28858.71</v>
      </c>
      <c r="X324" s="4">
        <v>16745.400000000001</v>
      </c>
      <c r="Y324" s="4">
        <v>3460.09</v>
      </c>
      <c r="Z324" s="4">
        <v>30813.51</v>
      </c>
      <c r="AA324" s="4">
        <v>33620.28</v>
      </c>
      <c r="AB324" s="4">
        <v>29502.92</v>
      </c>
      <c r="AC324" s="4">
        <v>29957.35</v>
      </c>
      <c r="AD324" s="4">
        <v>0</v>
      </c>
      <c r="AE324" s="4">
        <v>0</v>
      </c>
      <c r="AF324" s="4">
        <v>266431.8</v>
      </c>
      <c r="AG324" s="31"/>
      <c r="AH324" s="4">
        <f t="shared" si="105"/>
        <v>-12.059999999999491</v>
      </c>
      <c r="AI324" s="4">
        <f t="shared" si="106"/>
        <v>-169.09000000000015</v>
      </c>
      <c r="AJ324" s="4">
        <f t="shared" si="107"/>
        <v>-3229.2799999999988</v>
      </c>
      <c r="AK324" s="4">
        <f t="shared" si="108"/>
        <v>-247.56000000000131</v>
      </c>
      <c r="AL324" s="4">
        <f t="shared" si="109"/>
        <v>-561.38999999999942</v>
      </c>
      <c r="AM324" s="4">
        <f t="shared" si="110"/>
        <v>0</v>
      </c>
      <c r="AN324" s="4">
        <f t="shared" si="111"/>
        <v>-1013.7300000000032</v>
      </c>
      <c r="AO324" s="4">
        <f t="shared" si="112"/>
        <v>-518.04000000000087</v>
      </c>
      <c r="AP324" s="4">
        <f t="shared" si="113"/>
        <v>-1027.5900000000001</v>
      </c>
      <c r="AQ324" s="4">
        <f t="shared" si="114"/>
        <v>-386.76000000000204</v>
      </c>
      <c r="AR324" s="4">
        <f t="shared" si="115"/>
        <v>0</v>
      </c>
      <c r="AS324" s="4">
        <f t="shared" si="116"/>
        <v>0</v>
      </c>
      <c r="AT324" s="4">
        <f t="shared" si="117"/>
        <v>-7165.5</v>
      </c>
      <c r="AU324" s="25">
        <f t="shared" si="118"/>
        <v>2.6189951435924258E-2</v>
      </c>
      <c r="AV324" s="31"/>
      <c r="AW324" s="19" t="s">
        <v>1337</v>
      </c>
      <c r="AX324" s="19">
        <v>1</v>
      </c>
    </row>
    <row r="325" spans="2:50" x14ac:dyDescent="0.3">
      <c r="B325" s="3" t="s">
        <v>229</v>
      </c>
      <c r="C325" s="4" t="s">
        <v>1083</v>
      </c>
      <c r="D325" s="3" t="s">
        <v>1142</v>
      </c>
      <c r="E325" s="31"/>
      <c r="F325" s="4">
        <v>577.74</v>
      </c>
      <c r="G325" s="4">
        <v>1578.36</v>
      </c>
      <c r="H325" s="4">
        <v>2485.15</v>
      </c>
      <c r="I325" s="4">
        <v>2135.67</v>
      </c>
      <c r="J325" s="4">
        <v>1247.81</v>
      </c>
      <c r="K325" s="4">
        <v>1954.82</v>
      </c>
      <c r="L325" s="4">
        <v>2045.05</v>
      </c>
      <c r="M325" s="4">
        <v>707.37</v>
      </c>
      <c r="N325" s="4">
        <v>2180.7800000000002</v>
      </c>
      <c r="O325" s="4">
        <v>2323.1799999999998</v>
      </c>
      <c r="P325" s="4">
        <v>1708.38</v>
      </c>
      <c r="Q325" s="4">
        <v>3963.06</v>
      </c>
      <c r="R325" s="4">
        <v>22907.37</v>
      </c>
      <c r="S325" s="31"/>
      <c r="T325" s="4">
        <v>577.74</v>
      </c>
      <c r="U325" s="4">
        <v>1578.36</v>
      </c>
      <c r="V325" s="4">
        <v>2485.15</v>
      </c>
      <c r="W325" s="4">
        <v>2135.67</v>
      </c>
      <c r="X325" s="4">
        <v>1247.81</v>
      </c>
      <c r="Y325" s="4">
        <v>1954.82</v>
      </c>
      <c r="Z325" s="4">
        <v>2045.05</v>
      </c>
      <c r="AA325" s="4">
        <v>707.37</v>
      </c>
      <c r="AB325" s="4">
        <v>2161.73</v>
      </c>
      <c r="AC325" s="4">
        <v>2323.1799999999998</v>
      </c>
      <c r="AD325" s="4">
        <v>1651.23</v>
      </c>
      <c r="AE325" s="4">
        <v>3963.06</v>
      </c>
      <c r="AF325" s="4">
        <v>22831.17</v>
      </c>
      <c r="AG325" s="31"/>
      <c r="AH325" s="4">
        <f t="shared" si="105"/>
        <v>0</v>
      </c>
      <c r="AI325" s="4">
        <f t="shared" si="106"/>
        <v>0</v>
      </c>
      <c r="AJ325" s="4">
        <f t="shared" si="107"/>
        <v>0</v>
      </c>
      <c r="AK325" s="4">
        <f t="shared" si="108"/>
        <v>0</v>
      </c>
      <c r="AL325" s="4">
        <f t="shared" si="109"/>
        <v>0</v>
      </c>
      <c r="AM325" s="4">
        <f t="shared" si="110"/>
        <v>0</v>
      </c>
      <c r="AN325" s="4">
        <f t="shared" si="111"/>
        <v>0</v>
      </c>
      <c r="AO325" s="4">
        <f t="shared" si="112"/>
        <v>0</v>
      </c>
      <c r="AP325" s="4">
        <f t="shared" si="113"/>
        <v>-19.050000000000182</v>
      </c>
      <c r="AQ325" s="4">
        <f t="shared" si="114"/>
        <v>0</v>
      </c>
      <c r="AR325" s="4">
        <f t="shared" si="115"/>
        <v>-57.150000000000091</v>
      </c>
      <c r="AS325" s="4">
        <f t="shared" si="116"/>
        <v>0</v>
      </c>
      <c r="AT325" s="4">
        <f t="shared" si="117"/>
        <v>-76.200000000000728</v>
      </c>
      <c r="AU325" s="25">
        <f t="shared" si="118"/>
        <v>3.3264403552219538E-3</v>
      </c>
      <c r="AV325" s="31"/>
      <c r="AW325" s="19">
        <v>1</v>
      </c>
      <c r="AX325" s="19" t="s">
        <v>1337</v>
      </c>
    </row>
    <row r="326" spans="2:50" x14ac:dyDescent="0.3">
      <c r="B326" s="3" t="s">
        <v>67</v>
      </c>
      <c r="C326" s="4" t="s">
        <v>1083</v>
      </c>
      <c r="D326" s="3" t="s">
        <v>1143</v>
      </c>
      <c r="E326" s="31"/>
      <c r="F326" s="4">
        <v>9484.2000000000007</v>
      </c>
      <c r="G326" s="4">
        <v>11330.55</v>
      </c>
      <c r="H326" s="4">
        <v>12582.9</v>
      </c>
      <c r="I326" s="4">
        <v>12335.4</v>
      </c>
      <c r="J326" s="4">
        <v>14161.95</v>
      </c>
      <c r="K326" s="4">
        <v>14092.65</v>
      </c>
      <c r="L326" s="4">
        <v>18552.599999999999</v>
      </c>
      <c r="M326" s="4">
        <v>21091.95</v>
      </c>
      <c r="N326" s="4">
        <v>14191.65</v>
      </c>
      <c r="O326" s="4">
        <v>12815.55</v>
      </c>
      <c r="P326" s="4">
        <v>12078</v>
      </c>
      <c r="Q326" s="4">
        <v>8424.9</v>
      </c>
      <c r="R326" s="4">
        <v>161142.29999999999</v>
      </c>
      <c r="S326" s="31"/>
      <c r="T326" s="4">
        <v>9484.2000000000007</v>
      </c>
      <c r="U326" s="4">
        <v>11330.55</v>
      </c>
      <c r="V326" s="4">
        <v>12582.9</v>
      </c>
      <c r="W326" s="4">
        <v>792</v>
      </c>
      <c r="X326" s="4">
        <v>792</v>
      </c>
      <c r="Y326" s="4">
        <v>792</v>
      </c>
      <c r="Z326" s="4">
        <v>3465</v>
      </c>
      <c r="AA326" s="4">
        <v>3465</v>
      </c>
      <c r="AB326" s="4">
        <v>6187.5</v>
      </c>
      <c r="AC326" s="4">
        <v>6187.5</v>
      </c>
      <c r="AD326" s="4">
        <v>6187.5</v>
      </c>
      <c r="AE326" s="4">
        <v>5786.55</v>
      </c>
      <c r="AF326" s="4">
        <v>67052.7</v>
      </c>
      <c r="AG326" s="31"/>
      <c r="AH326" s="4">
        <f t="shared" si="105"/>
        <v>0</v>
      </c>
      <c r="AI326" s="4">
        <f t="shared" si="106"/>
        <v>0</v>
      </c>
      <c r="AJ326" s="4">
        <f t="shared" si="107"/>
        <v>0</v>
      </c>
      <c r="AK326" s="4">
        <f t="shared" si="108"/>
        <v>-11543.4</v>
      </c>
      <c r="AL326" s="4">
        <f t="shared" si="109"/>
        <v>-13369.95</v>
      </c>
      <c r="AM326" s="4">
        <f t="shared" si="110"/>
        <v>-13300.65</v>
      </c>
      <c r="AN326" s="4">
        <f t="shared" si="111"/>
        <v>-15087.599999999999</v>
      </c>
      <c r="AO326" s="4">
        <f t="shared" si="112"/>
        <v>-17626.95</v>
      </c>
      <c r="AP326" s="4">
        <f t="shared" si="113"/>
        <v>-8004.15</v>
      </c>
      <c r="AQ326" s="4">
        <f t="shared" si="114"/>
        <v>-6628.0499999999993</v>
      </c>
      <c r="AR326" s="4">
        <f t="shared" si="115"/>
        <v>-5890.5</v>
      </c>
      <c r="AS326" s="4">
        <f t="shared" si="116"/>
        <v>-2638.3499999999995</v>
      </c>
      <c r="AT326" s="4">
        <f t="shared" si="117"/>
        <v>-94089.599999999991</v>
      </c>
      <c r="AU326" s="25">
        <f t="shared" si="118"/>
        <v>0.58389138047551759</v>
      </c>
      <c r="AV326" s="31"/>
      <c r="AW326" s="19">
        <v>1</v>
      </c>
      <c r="AX326" s="19" t="s">
        <v>1337</v>
      </c>
    </row>
    <row r="327" spans="2:50" x14ac:dyDescent="0.3">
      <c r="B327" s="3" t="s">
        <v>68</v>
      </c>
      <c r="C327" s="4" t="s">
        <v>1083</v>
      </c>
      <c r="D327" s="3" t="s">
        <v>1143</v>
      </c>
      <c r="E327" s="31"/>
      <c r="F327" s="4">
        <v>16447.03</v>
      </c>
      <c r="G327" s="4">
        <v>25387.03</v>
      </c>
      <c r="H327" s="4">
        <v>24604.93</v>
      </c>
      <c r="I327" s="4">
        <v>22546.74</v>
      </c>
      <c r="J327" s="4">
        <v>33074.99</v>
      </c>
      <c r="K327" s="4">
        <v>32616.81</v>
      </c>
      <c r="L327" s="4">
        <v>31262.799999999999</v>
      </c>
      <c r="M327" s="4">
        <v>30628.75</v>
      </c>
      <c r="N327" s="4">
        <v>24918.43</v>
      </c>
      <c r="O327" s="4">
        <v>28909.31</v>
      </c>
      <c r="P327" s="4">
        <v>27129.759999999998</v>
      </c>
      <c r="Q327" s="4">
        <v>21019.09</v>
      </c>
      <c r="R327" s="4">
        <v>318545.67</v>
      </c>
      <c r="S327" s="31"/>
      <c r="T327" s="4">
        <v>16447.03</v>
      </c>
      <c r="U327" s="4">
        <v>22999.06</v>
      </c>
      <c r="V327" s="4">
        <v>22999.66</v>
      </c>
      <c r="W327" s="4">
        <v>22546.74</v>
      </c>
      <c r="X327" s="4">
        <v>22999.94</v>
      </c>
      <c r="Y327" s="4">
        <v>22999.73</v>
      </c>
      <c r="Z327" s="4">
        <v>31262.799999999999</v>
      </c>
      <c r="AA327" s="4">
        <v>30628.75</v>
      </c>
      <c r="AB327" s="4">
        <v>24918.43</v>
      </c>
      <c r="AC327" s="4">
        <v>28909.31</v>
      </c>
      <c r="AD327" s="4">
        <v>27129.759999999998</v>
      </c>
      <c r="AE327" s="4">
        <v>21019.09</v>
      </c>
      <c r="AF327" s="4">
        <v>294860.3</v>
      </c>
      <c r="AG327" s="31"/>
      <c r="AH327" s="4">
        <f t="shared" si="105"/>
        <v>0</v>
      </c>
      <c r="AI327" s="4">
        <f t="shared" si="106"/>
        <v>-2387.9699999999975</v>
      </c>
      <c r="AJ327" s="4">
        <f t="shared" si="107"/>
        <v>-1605.2700000000004</v>
      </c>
      <c r="AK327" s="4">
        <f t="shared" si="108"/>
        <v>0</v>
      </c>
      <c r="AL327" s="4">
        <f t="shared" si="109"/>
        <v>-10075.049999999999</v>
      </c>
      <c r="AM327" s="4">
        <f t="shared" si="110"/>
        <v>-9617.0800000000017</v>
      </c>
      <c r="AN327" s="4">
        <f t="shared" si="111"/>
        <v>0</v>
      </c>
      <c r="AO327" s="4">
        <f t="shared" si="112"/>
        <v>0</v>
      </c>
      <c r="AP327" s="4">
        <f t="shared" si="113"/>
        <v>0</v>
      </c>
      <c r="AQ327" s="4">
        <f t="shared" si="114"/>
        <v>0</v>
      </c>
      <c r="AR327" s="4">
        <f t="shared" si="115"/>
        <v>0</v>
      </c>
      <c r="AS327" s="4">
        <f t="shared" si="116"/>
        <v>0</v>
      </c>
      <c r="AT327" s="4">
        <f t="shared" si="117"/>
        <v>-23685.369999999995</v>
      </c>
      <c r="AU327" s="25">
        <f t="shared" si="118"/>
        <v>7.4354707128808234E-2</v>
      </c>
      <c r="AV327" s="31"/>
      <c r="AW327" s="19">
        <v>4.0408910648218775E-3</v>
      </c>
      <c r="AX327" s="19">
        <v>0.99595910893517814</v>
      </c>
    </row>
    <row r="328" spans="2:50" x14ac:dyDescent="0.3">
      <c r="B328" s="3" t="s">
        <v>614</v>
      </c>
      <c r="C328" s="4" t="s">
        <v>1083</v>
      </c>
      <c r="D328" s="3" t="s">
        <v>1143</v>
      </c>
      <c r="E328" s="31"/>
      <c r="F328" s="4">
        <v>27549.279999999999</v>
      </c>
      <c r="G328" s="4">
        <v>26444.21</v>
      </c>
      <c r="H328" s="4">
        <v>36211.269999999997</v>
      </c>
      <c r="I328" s="4">
        <v>32180.17</v>
      </c>
      <c r="J328" s="4">
        <v>34744.870000000003</v>
      </c>
      <c r="K328" s="4">
        <v>33375.800000000003</v>
      </c>
      <c r="L328" s="4">
        <v>28870.959999999999</v>
      </c>
      <c r="M328" s="4">
        <v>28015.48</v>
      </c>
      <c r="N328" s="4">
        <v>28002.55</v>
      </c>
      <c r="O328" s="4">
        <v>29987.22</v>
      </c>
      <c r="P328" s="4">
        <v>25933.59</v>
      </c>
      <c r="Q328" s="4">
        <v>30808.84</v>
      </c>
      <c r="R328" s="4">
        <v>362124.24</v>
      </c>
      <c r="S328" s="31"/>
      <c r="T328" s="4">
        <v>27549.279999999999</v>
      </c>
      <c r="U328" s="4">
        <v>26444.21</v>
      </c>
      <c r="V328" s="4">
        <v>35916.449999999997</v>
      </c>
      <c r="W328" s="4">
        <v>29789.43</v>
      </c>
      <c r="X328" s="4">
        <v>31832.59</v>
      </c>
      <c r="Y328" s="4">
        <v>30427.9</v>
      </c>
      <c r="Z328" s="4">
        <v>27249.26</v>
      </c>
      <c r="AA328" s="4">
        <v>26362.560000000001</v>
      </c>
      <c r="AB328" s="4">
        <v>27343.73</v>
      </c>
      <c r="AC328" s="4">
        <v>28724.13</v>
      </c>
      <c r="AD328" s="4">
        <v>25933.59</v>
      </c>
      <c r="AE328" s="4">
        <v>29710.15</v>
      </c>
      <c r="AF328" s="4">
        <v>347283.28</v>
      </c>
      <c r="AG328" s="31"/>
      <c r="AH328" s="4">
        <f t="shared" si="105"/>
        <v>0</v>
      </c>
      <c r="AI328" s="4">
        <f t="shared" si="106"/>
        <v>0</v>
      </c>
      <c r="AJ328" s="4">
        <f t="shared" si="107"/>
        <v>-294.81999999999971</v>
      </c>
      <c r="AK328" s="4">
        <f t="shared" si="108"/>
        <v>-2390.739999999998</v>
      </c>
      <c r="AL328" s="4">
        <f t="shared" si="109"/>
        <v>-2912.2800000000025</v>
      </c>
      <c r="AM328" s="4">
        <f t="shared" si="110"/>
        <v>-2947.9000000000015</v>
      </c>
      <c r="AN328" s="4">
        <f t="shared" si="111"/>
        <v>-1621.7000000000007</v>
      </c>
      <c r="AO328" s="4">
        <f t="shared" si="112"/>
        <v>-1652.9199999999983</v>
      </c>
      <c r="AP328" s="4">
        <f t="shared" si="113"/>
        <v>-658.81999999999971</v>
      </c>
      <c r="AQ328" s="4">
        <f t="shared" si="114"/>
        <v>-1263.0900000000001</v>
      </c>
      <c r="AR328" s="4">
        <f t="shared" si="115"/>
        <v>0</v>
      </c>
      <c r="AS328" s="4">
        <f t="shared" si="116"/>
        <v>-1098.6899999999987</v>
      </c>
      <c r="AT328" s="4">
        <f t="shared" si="117"/>
        <v>-14840.959999999963</v>
      </c>
      <c r="AU328" s="25">
        <f t="shared" si="118"/>
        <v>4.0983061503974336E-2</v>
      </c>
      <c r="AV328" s="31"/>
      <c r="AW328" s="19" t="s">
        <v>1337</v>
      </c>
      <c r="AX328" s="19">
        <v>1</v>
      </c>
    </row>
    <row r="329" spans="2:50" x14ac:dyDescent="0.3">
      <c r="B329" s="3" t="s">
        <v>839</v>
      </c>
      <c r="C329" s="4" t="s">
        <v>1083</v>
      </c>
      <c r="D329" s="3" t="s">
        <v>1143</v>
      </c>
      <c r="E329" s="31"/>
      <c r="F329" s="4">
        <v>5230.99</v>
      </c>
      <c r="G329" s="4">
        <v>7394.68</v>
      </c>
      <c r="H329" s="4">
        <v>16732.22</v>
      </c>
      <c r="I329" s="4">
        <v>6517.84</v>
      </c>
      <c r="J329" s="4">
        <v>8784.6</v>
      </c>
      <c r="K329" s="4">
        <v>8461.26</v>
      </c>
      <c r="L329" s="4">
        <v>5933.08</v>
      </c>
      <c r="M329" s="4">
        <v>10080.1</v>
      </c>
      <c r="N329" s="4">
        <v>6453.95</v>
      </c>
      <c r="O329" s="4">
        <v>3740.03</v>
      </c>
      <c r="P329" s="4">
        <v>2886.73</v>
      </c>
      <c r="Q329" s="4">
        <v>0</v>
      </c>
      <c r="R329" s="4">
        <v>82215.48</v>
      </c>
      <c r="S329" s="31"/>
      <c r="T329" s="4">
        <v>3046.21</v>
      </c>
      <c r="U329" s="4">
        <v>6424.48</v>
      </c>
      <c r="V329" s="4">
        <v>10893.66</v>
      </c>
      <c r="W329" s="4">
        <v>6517.84</v>
      </c>
      <c r="X329" s="4">
        <v>8696.4</v>
      </c>
      <c r="Y329" s="4">
        <v>8089.56</v>
      </c>
      <c r="Z329" s="4">
        <v>5788.18</v>
      </c>
      <c r="AA329" s="4">
        <v>10080.1</v>
      </c>
      <c r="AB329" s="4">
        <v>6453.95</v>
      </c>
      <c r="AC329" s="4">
        <v>3740.03</v>
      </c>
      <c r="AD329" s="4">
        <v>2886.73</v>
      </c>
      <c r="AE329" s="4">
        <v>0</v>
      </c>
      <c r="AF329" s="4">
        <v>72617.14</v>
      </c>
      <c r="AG329" s="31"/>
      <c r="AH329" s="4">
        <f t="shared" si="105"/>
        <v>-2184.7799999999997</v>
      </c>
      <c r="AI329" s="4">
        <f t="shared" si="106"/>
        <v>-970.20000000000073</v>
      </c>
      <c r="AJ329" s="4">
        <f t="shared" si="107"/>
        <v>-5838.5600000000013</v>
      </c>
      <c r="AK329" s="4">
        <f t="shared" si="108"/>
        <v>0</v>
      </c>
      <c r="AL329" s="4">
        <f t="shared" si="109"/>
        <v>-88.200000000000728</v>
      </c>
      <c r="AM329" s="4">
        <f t="shared" si="110"/>
        <v>-371.69999999999982</v>
      </c>
      <c r="AN329" s="4">
        <f t="shared" si="111"/>
        <v>-144.89999999999964</v>
      </c>
      <c r="AO329" s="4">
        <f t="shared" si="112"/>
        <v>0</v>
      </c>
      <c r="AP329" s="4">
        <f t="shared" si="113"/>
        <v>0</v>
      </c>
      <c r="AQ329" s="4">
        <f t="shared" si="114"/>
        <v>0</v>
      </c>
      <c r="AR329" s="4">
        <f t="shared" si="115"/>
        <v>0</v>
      </c>
      <c r="AS329" s="4">
        <f t="shared" si="116"/>
        <v>0</v>
      </c>
      <c r="AT329" s="4">
        <f t="shared" si="117"/>
        <v>-9598.3399999999965</v>
      </c>
      <c r="AU329" s="25">
        <f t="shared" si="118"/>
        <v>0.11674614075110912</v>
      </c>
      <c r="AV329" s="31"/>
      <c r="AW329" s="19">
        <v>0.93446783506314635</v>
      </c>
      <c r="AX329" s="19">
        <v>6.5532164936853682E-2</v>
      </c>
    </row>
    <row r="330" spans="2:50" x14ac:dyDescent="0.3">
      <c r="B330" s="3" t="s">
        <v>1065</v>
      </c>
      <c r="C330" s="4" t="s">
        <v>1083</v>
      </c>
      <c r="D330" s="3" t="s">
        <v>1143</v>
      </c>
      <c r="E330" s="31"/>
      <c r="F330" s="4">
        <v>4390.66</v>
      </c>
      <c r="G330" s="4">
        <v>5740.46</v>
      </c>
      <c r="H330" s="4">
        <v>7382.74</v>
      </c>
      <c r="I330" s="4">
        <v>6388.42</v>
      </c>
      <c r="J330" s="4">
        <v>7729.51</v>
      </c>
      <c r="K330" s="4">
        <v>6410.96</v>
      </c>
      <c r="L330" s="4">
        <v>7189.06</v>
      </c>
      <c r="M330" s="4">
        <v>7629.21</v>
      </c>
      <c r="N330" s="4">
        <v>4597.05</v>
      </c>
      <c r="O330" s="4">
        <v>3610.95</v>
      </c>
      <c r="P330" s="4">
        <v>3338.01</v>
      </c>
      <c r="Q330" s="4">
        <v>3054.57</v>
      </c>
      <c r="R330" s="4">
        <v>67461.600000000006</v>
      </c>
      <c r="S330" s="31"/>
      <c r="T330" s="4">
        <v>4115.53</v>
      </c>
      <c r="U330" s="4">
        <v>4420.43</v>
      </c>
      <c r="V330" s="4">
        <v>4542.3900000000003</v>
      </c>
      <c r="W330" s="4">
        <v>6388.42</v>
      </c>
      <c r="X330" s="4">
        <v>7729.51</v>
      </c>
      <c r="Y330" s="4">
        <v>6410.96</v>
      </c>
      <c r="Z330" s="4">
        <v>7189.06</v>
      </c>
      <c r="AA330" s="4">
        <v>7629.21</v>
      </c>
      <c r="AB330" s="4">
        <v>4597.05</v>
      </c>
      <c r="AC330" s="4">
        <v>3610.95</v>
      </c>
      <c r="AD330" s="4">
        <v>3338.01</v>
      </c>
      <c r="AE330" s="4">
        <v>3054.57</v>
      </c>
      <c r="AF330" s="4">
        <v>63026.09</v>
      </c>
      <c r="AG330" s="31"/>
      <c r="AH330" s="4">
        <f t="shared" si="105"/>
        <v>-275.13000000000011</v>
      </c>
      <c r="AI330" s="4">
        <f t="shared" si="106"/>
        <v>-1320.0299999999997</v>
      </c>
      <c r="AJ330" s="4">
        <f t="shared" si="107"/>
        <v>-2840.3499999999995</v>
      </c>
      <c r="AK330" s="4">
        <f t="shared" si="108"/>
        <v>0</v>
      </c>
      <c r="AL330" s="4">
        <f t="shared" si="109"/>
        <v>0</v>
      </c>
      <c r="AM330" s="4">
        <f t="shared" si="110"/>
        <v>0</v>
      </c>
      <c r="AN330" s="4">
        <f t="shared" si="111"/>
        <v>0</v>
      </c>
      <c r="AO330" s="4">
        <f t="shared" si="112"/>
        <v>0</v>
      </c>
      <c r="AP330" s="4">
        <f t="shared" si="113"/>
        <v>0</v>
      </c>
      <c r="AQ330" s="4">
        <f t="shared" si="114"/>
        <v>0</v>
      </c>
      <c r="AR330" s="4">
        <f t="shared" si="115"/>
        <v>0</v>
      </c>
      <c r="AS330" s="4">
        <f t="shared" si="116"/>
        <v>0</v>
      </c>
      <c r="AT330" s="4">
        <f t="shared" si="117"/>
        <v>-4435.5100000000093</v>
      </c>
      <c r="AU330" s="25">
        <f t="shared" si="118"/>
        <v>6.5748662943066999E-2</v>
      </c>
      <c r="AV330" s="31"/>
      <c r="AW330" s="19">
        <v>0.59367017547023881</v>
      </c>
      <c r="AX330" s="19">
        <v>0.40632982452976119</v>
      </c>
    </row>
    <row r="331" spans="2:50" x14ac:dyDescent="0.3">
      <c r="B331" s="3" t="s">
        <v>656</v>
      </c>
      <c r="C331" s="4" t="s">
        <v>1083</v>
      </c>
      <c r="D331" s="3" t="s">
        <v>1143</v>
      </c>
      <c r="E331" s="31"/>
      <c r="F331" s="4">
        <v>397.52</v>
      </c>
      <c r="G331" s="4">
        <v>1088.77</v>
      </c>
      <c r="H331" s="4">
        <v>1236.58</v>
      </c>
      <c r="I331" s="4">
        <v>1084.0999999999999</v>
      </c>
      <c r="J331" s="4">
        <v>481.23</v>
      </c>
      <c r="K331" s="4">
        <v>0</v>
      </c>
      <c r="L331" s="4">
        <v>570.80999999999995</v>
      </c>
      <c r="M331" s="4">
        <v>853.65</v>
      </c>
      <c r="N331" s="4">
        <v>372.03</v>
      </c>
      <c r="O331" s="4">
        <v>594.63</v>
      </c>
      <c r="P331" s="4">
        <v>394.59</v>
      </c>
      <c r="Q331" s="4">
        <v>241.5</v>
      </c>
      <c r="R331" s="4">
        <v>7315.41</v>
      </c>
      <c r="S331" s="31"/>
      <c r="T331" s="4">
        <v>299.45</v>
      </c>
      <c r="U331" s="4">
        <v>173.45</v>
      </c>
      <c r="V331" s="4">
        <v>167.15</v>
      </c>
      <c r="W331" s="4">
        <v>173.45</v>
      </c>
      <c r="X331" s="4">
        <v>135.65</v>
      </c>
      <c r="Y331" s="4">
        <v>0</v>
      </c>
      <c r="Z331" s="4">
        <v>570.80999999999995</v>
      </c>
      <c r="AA331" s="4">
        <v>618.70000000000005</v>
      </c>
      <c r="AB331" s="4">
        <v>372.03</v>
      </c>
      <c r="AC331" s="4">
        <v>544.20000000000005</v>
      </c>
      <c r="AD331" s="4">
        <v>389.92</v>
      </c>
      <c r="AE331" s="4">
        <v>222.82</v>
      </c>
      <c r="AF331" s="4">
        <v>3667.63</v>
      </c>
      <c r="AG331" s="31"/>
      <c r="AH331" s="4">
        <f t="shared" si="105"/>
        <v>-98.07</v>
      </c>
      <c r="AI331" s="4">
        <f t="shared" si="106"/>
        <v>-915.31999999999994</v>
      </c>
      <c r="AJ331" s="4">
        <f t="shared" si="107"/>
        <v>-1069.4299999999998</v>
      </c>
      <c r="AK331" s="4">
        <f t="shared" si="108"/>
        <v>-910.64999999999986</v>
      </c>
      <c r="AL331" s="4">
        <f t="shared" si="109"/>
        <v>-345.58000000000004</v>
      </c>
      <c r="AM331" s="4">
        <f t="shared" si="110"/>
        <v>0</v>
      </c>
      <c r="AN331" s="4">
        <f t="shared" si="111"/>
        <v>0</v>
      </c>
      <c r="AO331" s="4">
        <f t="shared" si="112"/>
        <v>-234.94999999999993</v>
      </c>
      <c r="AP331" s="4">
        <f t="shared" si="113"/>
        <v>0</v>
      </c>
      <c r="AQ331" s="4">
        <f t="shared" si="114"/>
        <v>-50.42999999999995</v>
      </c>
      <c r="AR331" s="4">
        <f t="shared" si="115"/>
        <v>-4.6699999999999591</v>
      </c>
      <c r="AS331" s="4">
        <f t="shared" si="116"/>
        <v>-18.680000000000007</v>
      </c>
      <c r="AT331" s="4">
        <f t="shared" si="117"/>
        <v>-3647.7799999999997</v>
      </c>
      <c r="AU331" s="25">
        <f t="shared" si="118"/>
        <v>0.49864327494972938</v>
      </c>
      <c r="AV331" s="31"/>
      <c r="AW331" s="19">
        <v>1</v>
      </c>
      <c r="AX331" s="19" t="s">
        <v>1337</v>
      </c>
    </row>
    <row r="332" spans="2:50" x14ac:dyDescent="0.3">
      <c r="B332" s="3" t="s">
        <v>84</v>
      </c>
      <c r="C332" s="4" t="s">
        <v>1083</v>
      </c>
      <c r="D332" s="3" t="s">
        <v>1144</v>
      </c>
      <c r="E332" s="31"/>
      <c r="F332" s="4">
        <v>0</v>
      </c>
      <c r="G332" s="4">
        <v>5600.78</v>
      </c>
      <c r="H332" s="4">
        <v>5535.89</v>
      </c>
      <c r="I332" s="4">
        <v>5803.57</v>
      </c>
      <c r="J332" s="4">
        <v>5765.66</v>
      </c>
      <c r="K332" s="4">
        <v>8134.53</v>
      </c>
      <c r="L332" s="4">
        <v>8154.47</v>
      </c>
      <c r="M332" s="4">
        <v>8065.68</v>
      </c>
      <c r="N332" s="4">
        <v>7954.87</v>
      </c>
      <c r="O332" s="4">
        <v>7942.15</v>
      </c>
      <c r="P332" s="4">
        <v>0</v>
      </c>
      <c r="Q332" s="4">
        <v>0</v>
      </c>
      <c r="R332" s="4">
        <v>62957.599999999999</v>
      </c>
      <c r="S332" s="31"/>
      <c r="T332" s="4">
        <v>0</v>
      </c>
      <c r="U332" s="4">
        <v>5600.78</v>
      </c>
      <c r="V332" s="4">
        <v>5535.89</v>
      </c>
      <c r="W332" s="4">
        <v>5803.57</v>
      </c>
      <c r="X332" s="4">
        <v>5765.66</v>
      </c>
      <c r="Y332" s="4">
        <v>6799.99</v>
      </c>
      <c r="Z332" s="4">
        <v>6799.5</v>
      </c>
      <c r="AA332" s="4">
        <v>6798.45</v>
      </c>
      <c r="AB332" s="4">
        <v>6798.42</v>
      </c>
      <c r="AC332" s="4">
        <v>6799.33</v>
      </c>
      <c r="AD332" s="4">
        <v>0</v>
      </c>
      <c r="AE332" s="4">
        <v>0</v>
      </c>
      <c r="AF332" s="4">
        <v>56701.59</v>
      </c>
      <c r="AG332" s="31"/>
      <c r="AH332" s="4">
        <f t="shared" si="105"/>
        <v>0</v>
      </c>
      <c r="AI332" s="4">
        <f t="shared" si="106"/>
        <v>0</v>
      </c>
      <c r="AJ332" s="4">
        <f t="shared" si="107"/>
        <v>0</v>
      </c>
      <c r="AK332" s="4">
        <f t="shared" si="108"/>
        <v>0</v>
      </c>
      <c r="AL332" s="4">
        <f t="shared" si="109"/>
        <v>0</v>
      </c>
      <c r="AM332" s="4">
        <f t="shared" si="110"/>
        <v>-1334.54</v>
      </c>
      <c r="AN332" s="4">
        <f t="shared" si="111"/>
        <v>-1354.9700000000003</v>
      </c>
      <c r="AO332" s="4">
        <f t="shared" si="112"/>
        <v>-1267.2300000000005</v>
      </c>
      <c r="AP332" s="4">
        <f t="shared" si="113"/>
        <v>-1156.4499999999998</v>
      </c>
      <c r="AQ332" s="4">
        <f t="shared" si="114"/>
        <v>-1142.8199999999997</v>
      </c>
      <c r="AR332" s="4">
        <f t="shared" si="115"/>
        <v>0</v>
      </c>
      <c r="AS332" s="4">
        <f t="shared" si="116"/>
        <v>0</v>
      </c>
      <c r="AT332" s="4">
        <f t="shared" si="117"/>
        <v>-6256.010000000002</v>
      </c>
      <c r="AU332" s="25">
        <f t="shared" si="118"/>
        <v>9.9368622692097577E-2</v>
      </c>
      <c r="AV332" s="31"/>
      <c r="AW332" s="19" t="s">
        <v>1337</v>
      </c>
      <c r="AX332" s="19">
        <v>1</v>
      </c>
    </row>
    <row r="333" spans="2:50" x14ac:dyDescent="0.3">
      <c r="B333" s="3" t="s">
        <v>74</v>
      </c>
      <c r="C333" s="4" t="s">
        <v>1083</v>
      </c>
      <c r="D333" s="3" t="s">
        <v>1144</v>
      </c>
      <c r="E333" s="31"/>
      <c r="F333" s="4">
        <v>0</v>
      </c>
      <c r="G333" s="4">
        <v>0</v>
      </c>
      <c r="H333" s="4">
        <v>0</v>
      </c>
      <c r="I333" s="4">
        <v>3541.37</v>
      </c>
      <c r="J333" s="4">
        <v>4817.79</v>
      </c>
      <c r="K333" s="4">
        <v>3651.32</v>
      </c>
      <c r="L333" s="4">
        <v>2342.9299999999998</v>
      </c>
      <c r="M333" s="4">
        <v>2829.92</v>
      </c>
      <c r="N333" s="4">
        <v>11695.59</v>
      </c>
      <c r="O333" s="4">
        <v>16133.66</v>
      </c>
      <c r="P333" s="4">
        <v>0</v>
      </c>
      <c r="Q333" s="4">
        <v>0</v>
      </c>
      <c r="R333" s="4">
        <v>45012.58</v>
      </c>
      <c r="S333" s="31"/>
      <c r="T333" s="4">
        <v>0</v>
      </c>
      <c r="U333" s="4">
        <v>0</v>
      </c>
      <c r="V333" s="4">
        <v>0</v>
      </c>
      <c r="W333" s="4">
        <v>3541.37</v>
      </c>
      <c r="X333" s="4">
        <v>3998.29</v>
      </c>
      <c r="Y333" s="4">
        <v>3651.32</v>
      </c>
      <c r="Z333" s="4">
        <v>2342.9299999999998</v>
      </c>
      <c r="AA333" s="4">
        <v>2829.92</v>
      </c>
      <c r="AB333" s="4">
        <v>11695.59</v>
      </c>
      <c r="AC333" s="4">
        <v>15184.25</v>
      </c>
      <c r="AD333" s="4">
        <v>0</v>
      </c>
      <c r="AE333" s="4">
        <v>0</v>
      </c>
      <c r="AF333" s="4">
        <v>43243.67</v>
      </c>
      <c r="AG333" s="31"/>
      <c r="AH333" s="4">
        <f t="shared" si="105"/>
        <v>0</v>
      </c>
      <c r="AI333" s="4">
        <f t="shared" si="106"/>
        <v>0</v>
      </c>
      <c r="AJ333" s="4">
        <f t="shared" si="107"/>
        <v>0</v>
      </c>
      <c r="AK333" s="4">
        <f t="shared" si="108"/>
        <v>0</v>
      </c>
      <c r="AL333" s="4">
        <f t="shared" si="109"/>
        <v>-819.5</v>
      </c>
      <c r="AM333" s="4">
        <f t="shared" si="110"/>
        <v>0</v>
      </c>
      <c r="AN333" s="4">
        <f t="shared" si="111"/>
        <v>0</v>
      </c>
      <c r="AO333" s="4">
        <f t="shared" si="112"/>
        <v>0</v>
      </c>
      <c r="AP333" s="4">
        <f t="shared" si="113"/>
        <v>0</v>
      </c>
      <c r="AQ333" s="4">
        <f t="shared" si="114"/>
        <v>-949.40999999999985</v>
      </c>
      <c r="AR333" s="4">
        <f t="shared" si="115"/>
        <v>0</v>
      </c>
      <c r="AS333" s="4">
        <f t="shared" si="116"/>
        <v>0</v>
      </c>
      <c r="AT333" s="4">
        <f t="shared" si="117"/>
        <v>-1768.9100000000035</v>
      </c>
      <c r="AU333" s="25">
        <f t="shared" si="118"/>
        <v>3.9298125101916027E-2</v>
      </c>
      <c r="AV333" s="31"/>
      <c r="AW333" s="19" t="s">
        <v>1337</v>
      </c>
      <c r="AX333" s="19">
        <v>1</v>
      </c>
    </row>
    <row r="334" spans="2:50" x14ac:dyDescent="0.3">
      <c r="B334" s="3" t="s">
        <v>896</v>
      </c>
      <c r="C334" s="4" t="s">
        <v>1083</v>
      </c>
      <c r="D334" s="3" t="s">
        <v>1145</v>
      </c>
      <c r="E334" s="31"/>
      <c r="F334" s="4">
        <v>981316.75</v>
      </c>
      <c r="G334" s="4">
        <v>150947.41</v>
      </c>
      <c r="H334" s="4">
        <v>740416.73</v>
      </c>
      <c r="I334" s="4">
        <v>824282.47</v>
      </c>
      <c r="J334" s="4">
        <v>898488.55</v>
      </c>
      <c r="K334" s="4">
        <v>1131871.52</v>
      </c>
      <c r="L334" s="4">
        <v>987191.71</v>
      </c>
      <c r="M334" s="4">
        <v>940583.97</v>
      </c>
      <c r="N334" s="4">
        <v>246285.04</v>
      </c>
      <c r="O334" s="4">
        <v>487974.77</v>
      </c>
      <c r="P334" s="4">
        <v>666550.01</v>
      </c>
      <c r="Q334" s="4">
        <v>1230554.8999999999</v>
      </c>
      <c r="R334" s="4">
        <v>9286463.8300000001</v>
      </c>
      <c r="S334" s="31"/>
      <c r="T334" s="4">
        <v>147215.29999999999</v>
      </c>
      <c r="U334" s="4">
        <v>109267.06</v>
      </c>
      <c r="V334" s="4">
        <v>259992.88</v>
      </c>
      <c r="W334" s="4">
        <v>241866.85</v>
      </c>
      <c r="X334" s="4">
        <v>164891.95000000001</v>
      </c>
      <c r="Y334" s="4">
        <v>242748.82</v>
      </c>
      <c r="Z334" s="4">
        <v>130863.71</v>
      </c>
      <c r="AA334" s="4">
        <v>169117.21</v>
      </c>
      <c r="AB334" s="4">
        <v>123162.34</v>
      </c>
      <c r="AC334" s="4">
        <v>156569.62</v>
      </c>
      <c r="AD334" s="4">
        <v>219942.62</v>
      </c>
      <c r="AE334" s="4">
        <v>471183.17</v>
      </c>
      <c r="AF334" s="4">
        <v>2436821.5299999998</v>
      </c>
      <c r="AG334" s="31"/>
      <c r="AH334" s="4">
        <f t="shared" si="105"/>
        <v>-834101.45</v>
      </c>
      <c r="AI334" s="4">
        <f t="shared" si="106"/>
        <v>-41680.350000000006</v>
      </c>
      <c r="AJ334" s="4">
        <f t="shared" si="107"/>
        <v>-480423.85</v>
      </c>
      <c r="AK334" s="4">
        <f t="shared" si="108"/>
        <v>-582415.62</v>
      </c>
      <c r="AL334" s="4">
        <f t="shared" si="109"/>
        <v>-733596.60000000009</v>
      </c>
      <c r="AM334" s="4">
        <f t="shared" si="110"/>
        <v>-889122.7</v>
      </c>
      <c r="AN334" s="4">
        <f t="shared" si="111"/>
        <v>-856328</v>
      </c>
      <c r="AO334" s="4">
        <f t="shared" si="112"/>
        <v>-771466.76</v>
      </c>
      <c r="AP334" s="4">
        <f t="shared" si="113"/>
        <v>-123122.70000000001</v>
      </c>
      <c r="AQ334" s="4">
        <f t="shared" si="114"/>
        <v>-331405.15000000002</v>
      </c>
      <c r="AR334" s="4">
        <f t="shared" si="115"/>
        <v>-446607.39</v>
      </c>
      <c r="AS334" s="4">
        <f t="shared" si="116"/>
        <v>-759371.73</v>
      </c>
      <c r="AT334" s="4">
        <f t="shared" si="117"/>
        <v>-6849642.3000000007</v>
      </c>
      <c r="AU334" s="25">
        <f t="shared" si="118"/>
        <v>0.7375942474327174</v>
      </c>
      <c r="AV334" s="31"/>
      <c r="AW334" s="19">
        <v>0.61172264864108306</v>
      </c>
      <c r="AX334" s="19">
        <v>0.38827735135891694</v>
      </c>
    </row>
    <row r="335" spans="2:50" x14ac:dyDescent="0.3">
      <c r="B335" s="3" t="s">
        <v>279</v>
      </c>
      <c r="C335" s="4" t="s">
        <v>1083</v>
      </c>
      <c r="D335" s="3" t="s">
        <v>1145</v>
      </c>
      <c r="E335" s="31"/>
      <c r="F335" s="4">
        <v>62279.88</v>
      </c>
      <c r="G335" s="4">
        <v>103002.69</v>
      </c>
      <c r="H335" s="4">
        <v>130980.1</v>
      </c>
      <c r="I335" s="4">
        <v>126872.43</v>
      </c>
      <c r="J335" s="4">
        <v>45558.47</v>
      </c>
      <c r="K335" s="4">
        <v>1384</v>
      </c>
      <c r="L335" s="4">
        <v>1454.41</v>
      </c>
      <c r="M335" s="4">
        <v>1281.6400000000001</v>
      </c>
      <c r="N335" s="4">
        <v>181.94</v>
      </c>
      <c r="O335" s="4">
        <v>143.25</v>
      </c>
      <c r="P335" s="4">
        <v>285.43</v>
      </c>
      <c r="Q335" s="4">
        <v>142.41</v>
      </c>
      <c r="R335" s="4">
        <v>473566.65</v>
      </c>
      <c r="S335" s="31"/>
      <c r="T335" s="4">
        <v>2736.3</v>
      </c>
      <c r="U335" s="4">
        <v>2622</v>
      </c>
      <c r="V335" s="4">
        <v>2628.3</v>
      </c>
      <c r="W335" s="4">
        <v>2622</v>
      </c>
      <c r="X335" s="4">
        <v>2628.3</v>
      </c>
      <c r="Y335" s="4">
        <v>1074.81</v>
      </c>
      <c r="Z335" s="4">
        <v>932.4</v>
      </c>
      <c r="AA335" s="4">
        <v>951.3</v>
      </c>
      <c r="AB335" s="4">
        <v>100.8</v>
      </c>
      <c r="AC335" s="4">
        <v>60.3</v>
      </c>
      <c r="AD335" s="4">
        <v>87.3</v>
      </c>
      <c r="AE335" s="4">
        <v>98.1</v>
      </c>
      <c r="AF335" s="4">
        <v>16541.91</v>
      </c>
      <c r="AG335" s="31"/>
      <c r="AH335" s="4">
        <f t="shared" si="105"/>
        <v>-59543.579999999994</v>
      </c>
      <c r="AI335" s="4">
        <f t="shared" si="106"/>
        <v>-100380.69</v>
      </c>
      <c r="AJ335" s="4">
        <f t="shared" si="107"/>
        <v>-128351.8</v>
      </c>
      <c r="AK335" s="4">
        <f t="shared" si="108"/>
        <v>-124250.43</v>
      </c>
      <c r="AL335" s="4">
        <f t="shared" si="109"/>
        <v>-42930.17</v>
      </c>
      <c r="AM335" s="4">
        <f t="shared" si="110"/>
        <v>-309.19000000000005</v>
      </c>
      <c r="AN335" s="4">
        <f t="shared" si="111"/>
        <v>-522.0100000000001</v>
      </c>
      <c r="AO335" s="4">
        <f t="shared" si="112"/>
        <v>-330.34000000000015</v>
      </c>
      <c r="AP335" s="4">
        <f t="shared" si="113"/>
        <v>-81.14</v>
      </c>
      <c r="AQ335" s="4">
        <f t="shared" si="114"/>
        <v>-82.95</v>
      </c>
      <c r="AR335" s="4">
        <f t="shared" si="115"/>
        <v>-198.13</v>
      </c>
      <c r="AS335" s="4">
        <f t="shared" si="116"/>
        <v>-44.31</v>
      </c>
      <c r="AT335" s="4">
        <f t="shared" si="117"/>
        <v>-457024.74000000005</v>
      </c>
      <c r="AU335" s="25">
        <f t="shared" si="118"/>
        <v>0.96506952083724651</v>
      </c>
      <c r="AV335" s="31"/>
      <c r="AW335" s="19" t="s">
        <v>1337</v>
      </c>
      <c r="AX335" s="19">
        <v>1</v>
      </c>
    </row>
    <row r="336" spans="2:50" x14ac:dyDescent="0.3">
      <c r="B336" s="3" t="s">
        <v>1035</v>
      </c>
      <c r="C336" s="4" t="s">
        <v>1083</v>
      </c>
      <c r="D336" s="3" t="s">
        <v>1145</v>
      </c>
      <c r="E336" s="31"/>
      <c r="F336" s="4">
        <v>471605.4</v>
      </c>
      <c r="G336" s="4">
        <v>132053.79999999999</v>
      </c>
      <c r="H336" s="4">
        <v>169752.5</v>
      </c>
      <c r="I336" s="4">
        <v>167679.85999999999</v>
      </c>
      <c r="J336" s="4">
        <v>170973.34</v>
      </c>
      <c r="K336" s="4">
        <v>149346.4</v>
      </c>
      <c r="L336" s="4">
        <v>162141</v>
      </c>
      <c r="M336" s="4">
        <v>164537.10999999999</v>
      </c>
      <c r="N336" s="4">
        <v>153601.38</v>
      </c>
      <c r="O336" s="4">
        <v>158561.51999999999</v>
      </c>
      <c r="P336" s="4">
        <v>155684.79999999999</v>
      </c>
      <c r="Q336" s="4">
        <v>160767.07</v>
      </c>
      <c r="R336" s="4">
        <v>2216704.1800000002</v>
      </c>
      <c r="S336" s="31"/>
      <c r="T336" s="4">
        <v>57083.77</v>
      </c>
      <c r="U336" s="4">
        <v>126740.42</v>
      </c>
      <c r="V336" s="4">
        <v>162278.07</v>
      </c>
      <c r="W336" s="4">
        <v>166011.63</v>
      </c>
      <c r="X336" s="4">
        <v>170973.34</v>
      </c>
      <c r="Y336" s="4">
        <v>149223.42000000001</v>
      </c>
      <c r="Z336" s="4">
        <v>159040.81</v>
      </c>
      <c r="AA336" s="4">
        <v>162948.34</v>
      </c>
      <c r="AB336" s="4">
        <v>152107.54</v>
      </c>
      <c r="AC336" s="4">
        <v>156305.89000000001</v>
      </c>
      <c r="AD336" s="4">
        <v>153778.21</v>
      </c>
      <c r="AE336" s="4">
        <v>156525.15</v>
      </c>
      <c r="AF336" s="4">
        <v>1773016.59</v>
      </c>
      <c r="AG336" s="31"/>
      <c r="AH336" s="4">
        <f t="shared" si="105"/>
        <v>-414521.63</v>
      </c>
      <c r="AI336" s="4">
        <f t="shared" si="106"/>
        <v>-5313.3799999999901</v>
      </c>
      <c r="AJ336" s="4">
        <f t="shared" si="107"/>
        <v>-7474.429999999993</v>
      </c>
      <c r="AK336" s="4">
        <f t="shared" si="108"/>
        <v>-1668.2299999999814</v>
      </c>
      <c r="AL336" s="4">
        <f t="shared" si="109"/>
        <v>0</v>
      </c>
      <c r="AM336" s="4">
        <f t="shared" si="110"/>
        <v>-122.97999999998137</v>
      </c>
      <c r="AN336" s="4">
        <f t="shared" si="111"/>
        <v>-3100.1900000000023</v>
      </c>
      <c r="AO336" s="4">
        <f t="shared" si="112"/>
        <v>-1588.7699999999895</v>
      </c>
      <c r="AP336" s="4">
        <f t="shared" si="113"/>
        <v>-1493.8399999999965</v>
      </c>
      <c r="AQ336" s="4">
        <f t="shared" si="114"/>
        <v>-2255.6299999999756</v>
      </c>
      <c r="AR336" s="4">
        <f t="shared" si="115"/>
        <v>-1906.5899999999965</v>
      </c>
      <c r="AS336" s="4">
        <f t="shared" si="116"/>
        <v>-4241.9200000000128</v>
      </c>
      <c r="AT336" s="4">
        <f t="shared" si="117"/>
        <v>-443687.59000000008</v>
      </c>
      <c r="AU336" s="25">
        <f t="shared" si="118"/>
        <v>0.20015642772866521</v>
      </c>
      <c r="AV336" s="31"/>
      <c r="AW336" s="19" t="s">
        <v>1337</v>
      </c>
      <c r="AX336" s="19">
        <v>0.99992697564518307</v>
      </c>
    </row>
    <row r="337" spans="2:50" x14ac:dyDescent="0.3">
      <c r="B337" s="3" t="s">
        <v>274</v>
      </c>
      <c r="C337" s="4" t="s">
        <v>1083</v>
      </c>
      <c r="D337" s="3" t="s">
        <v>1145</v>
      </c>
      <c r="E337" s="31"/>
      <c r="F337" s="4">
        <v>423870.35</v>
      </c>
      <c r="G337" s="4">
        <v>131052.87</v>
      </c>
      <c r="H337" s="4">
        <v>165051.54999999999</v>
      </c>
      <c r="I337" s="4">
        <v>162843.35</v>
      </c>
      <c r="J337" s="4">
        <v>159264.88</v>
      </c>
      <c r="K337" s="4">
        <v>138425.23000000001</v>
      </c>
      <c r="L337" s="4">
        <v>134863.26999999999</v>
      </c>
      <c r="M337" s="4">
        <v>141462.72</v>
      </c>
      <c r="N337" s="4">
        <v>146407.26999999999</v>
      </c>
      <c r="O337" s="4">
        <v>149771.07999999999</v>
      </c>
      <c r="P337" s="4">
        <v>147229.53</v>
      </c>
      <c r="Q337" s="4">
        <v>144901.09</v>
      </c>
      <c r="R337" s="4">
        <v>2045143.19</v>
      </c>
      <c r="S337" s="31"/>
      <c r="T337" s="4">
        <v>22728.01</v>
      </c>
      <c r="U337" s="4">
        <v>121482.26</v>
      </c>
      <c r="V337" s="4">
        <v>165051.54999999999</v>
      </c>
      <c r="W337" s="4">
        <v>162843.35</v>
      </c>
      <c r="X337" s="4">
        <v>159250.81</v>
      </c>
      <c r="Y337" s="4">
        <v>138425.23000000001</v>
      </c>
      <c r="Z337" s="4">
        <v>134863.26999999999</v>
      </c>
      <c r="AA337" s="4">
        <v>141462.72</v>
      </c>
      <c r="AB337" s="4">
        <v>146407.26999999999</v>
      </c>
      <c r="AC337" s="4">
        <v>149738.68</v>
      </c>
      <c r="AD337" s="4">
        <v>147229.53</v>
      </c>
      <c r="AE337" s="4">
        <v>144901.09</v>
      </c>
      <c r="AF337" s="4">
        <v>1634383.77</v>
      </c>
      <c r="AG337" s="31"/>
      <c r="AH337" s="4">
        <f t="shared" si="105"/>
        <v>-401142.33999999997</v>
      </c>
      <c r="AI337" s="4">
        <f t="shared" si="106"/>
        <v>-9570.61</v>
      </c>
      <c r="AJ337" s="4">
        <f t="shared" si="107"/>
        <v>0</v>
      </c>
      <c r="AK337" s="4">
        <f t="shared" si="108"/>
        <v>0</v>
      </c>
      <c r="AL337" s="4">
        <f t="shared" si="109"/>
        <v>-14.070000000006985</v>
      </c>
      <c r="AM337" s="4">
        <f t="shared" si="110"/>
        <v>0</v>
      </c>
      <c r="AN337" s="4">
        <f t="shared" si="111"/>
        <v>0</v>
      </c>
      <c r="AO337" s="4">
        <f t="shared" si="112"/>
        <v>0</v>
      </c>
      <c r="AP337" s="4">
        <f t="shared" si="113"/>
        <v>0</v>
      </c>
      <c r="AQ337" s="4">
        <f t="shared" si="114"/>
        <v>-32.399999999994179</v>
      </c>
      <c r="AR337" s="4">
        <f t="shared" si="115"/>
        <v>0</v>
      </c>
      <c r="AS337" s="4">
        <f t="shared" si="116"/>
        <v>0</v>
      </c>
      <c r="AT337" s="4">
        <f t="shared" si="117"/>
        <v>-410759.41999999993</v>
      </c>
      <c r="AU337" s="25">
        <f t="shared" si="118"/>
        <v>0.20084628890948214</v>
      </c>
      <c r="AV337" s="31"/>
      <c r="AW337" s="19">
        <v>2.9262140841468569E-3</v>
      </c>
      <c r="AX337" s="19">
        <v>0.99707378591585316</v>
      </c>
    </row>
    <row r="338" spans="2:50" x14ac:dyDescent="0.3">
      <c r="B338" s="3" t="s">
        <v>433</v>
      </c>
      <c r="C338" s="4" t="s">
        <v>1083</v>
      </c>
      <c r="D338" s="3" t="s">
        <v>1145</v>
      </c>
      <c r="E338" s="31"/>
      <c r="F338" s="4">
        <v>196101.8</v>
      </c>
      <c r="G338" s="4">
        <v>191017.59</v>
      </c>
      <c r="H338" s="4">
        <v>252284.45</v>
      </c>
      <c r="I338" s="4">
        <v>200770.15</v>
      </c>
      <c r="J338" s="4">
        <v>225842.75</v>
      </c>
      <c r="K338" s="4">
        <v>639225.23</v>
      </c>
      <c r="L338" s="4">
        <v>189871.19</v>
      </c>
      <c r="M338" s="4">
        <v>199781.14</v>
      </c>
      <c r="N338" s="4">
        <v>205837.56</v>
      </c>
      <c r="O338" s="4">
        <v>223528.37</v>
      </c>
      <c r="P338" s="4">
        <v>205218.59</v>
      </c>
      <c r="Q338" s="4">
        <v>198507.73</v>
      </c>
      <c r="R338" s="4">
        <v>2927986.55</v>
      </c>
      <c r="S338" s="31"/>
      <c r="T338" s="4">
        <v>196101.8</v>
      </c>
      <c r="U338" s="4">
        <v>191017.59</v>
      </c>
      <c r="V338" s="4">
        <v>252284.45</v>
      </c>
      <c r="W338" s="4">
        <v>200770.15</v>
      </c>
      <c r="X338" s="4">
        <v>225842.75</v>
      </c>
      <c r="Y338" s="4">
        <v>349637.9</v>
      </c>
      <c r="Z338" s="4">
        <v>189871.19</v>
      </c>
      <c r="AA338" s="4">
        <v>199781.14</v>
      </c>
      <c r="AB338" s="4">
        <v>205837.56</v>
      </c>
      <c r="AC338" s="4">
        <v>223528.37</v>
      </c>
      <c r="AD338" s="4">
        <v>205218.59</v>
      </c>
      <c r="AE338" s="4">
        <v>198507.73</v>
      </c>
      <c r="AF338" s="4">
        <v>2638399.2200000002</v>
      </c>
      <c r="AG338" s="31"/>
      <c r="AH338" s="4">
        <f t="shared" si="105"/>
        <v>0</v>
      </c>
      <c r="AI338" s="4">
        <f t="shared" si="106"/>
        <v>0</v>
      </c>
      <c r="AJ338" s="4">
        <f t="shared" si="107"/>
        <v>0</v>
      </c>
      <c r="AK338" s="4">
        <f t="shared" si="108"/>
        <v>0</v>
      </c>
      <c r="AL338" s="4">
        <f t="shared" si="109"/>
        <v>0</v>
      </c>
      <c r="AM338" s="4">
        <f t="shared" si="110"/>
        <v>-289587.32999999996</v>
      </c>
      <c r="AN338" s="4">
        <f t="shared" si="111"/>
        <v>0</v>
      </c>
      <c r="AO338" s="4">
        <f t="shared" si="112"/>
        <v>0</v>
      </c>
      <c r="AP338" s="4">
        <f t="shared" si="113"/>
        <v>0</v>
      </c>
      <c r="AQ338" s="4">
        <f t="shared" si="114"/>
        <v>0</v>
      </c>
      <c r="AR338" s="4">
        <f t="shared" si="115"/>
        <v>0</v>
      </c>
      <c r="AS338" s="4">
        <f t="shared" si="116"/>
        <v>0</v>
      </c>
      <c r="AT338" s="4">
        <f t="shared" si="117"/>
        <v>-289587.32999999961</v>
      </c>
      <c r="AU338" s="25">
        <f t="shared" si="118"/>
        <v>9.8903230959172139E-2</v>
      </c>
      <c r="AV338" s="31"/>
      <c r="AW338" s="19">
        <v>7.7790005522686174E-3</v>
      </c>
      <c r="AX338" s="19">
        <v>0.99222099944773134</v>
      </c>
    </row>
    <row r="339" spans="2:50" x14ac:dyDescent="0.3">
      <c r="B339" s="3" t="s">
        <v>770</v>
      </c>
      <c r="C339" s="4" t="s">
        <v>1083</v>
      </c>
      <c r="D339" s="3" t="s">
        <v>1145</v>
      </c>
      <c r="E339" s="31"/>
      <c r="F339" s="4">
        <v>38288.65</v>
      </c>
      <c r="G339" s="4">
        <v>44751.13</v>
      </c>
      <c r="H339" s="4">
        <v>26326.36</v>
      </c>
      <c r="I339" s="4">
        <v>19916.97</v>
      </c>
      <c r="J339" s="4">
        <v>13549.12</v>
      </c>
      <c r="K339" s="4">
        <v>10190.049999999999</v>
      </c>
      <c r="L339" s="4">
        <v>8134.41</v>
      </c>
      <c r="M339" s="4">
        <v>8095.84</v>
      </c>
      <c r="N339" s="4">
        <v>8238.6200000000008</v>
      </c>
      <c r="O339" s="4">
        <v>9617.5400000000009</v>
      </c>
      <c r="P339" s="4">
        <v>7507.46</v>
      </c>
      <c r="Q339" s="4">
        <v>3970.09</v>
      </c>
      <c r="R339" s="4">
        <v>198586.23999999999</v>
      </c>
      <c r="S339" s="31"/>
      <c r="T339" s="4">
        <v>14204.7</v>
      </c>
      <c r="U339" s="4">
        <v>19040.5</v>
      </c>
      <c r="V339" s="4">
        <v>18175.099999999999</v>
      </c>
      <c r="W339" s="4">
        <v>16080.02</v>
      </c>
      <c r="X339" s="4">
        <v>12791.48</v>
      </c>
      <c r="Y339" s="4">
        <v>10181.879999999999</v>
      </c>
      <c r="Z339" s="4">
        <v>8134.41</v>
      </c>
      <c r="AA339" s="4">
        <v>8095.84</v>
      </c>
      <c r="AB339" s="4">
        <v>8238.6200000000008</v>
      </c>
      <c r="AC339" s="4">
        <v>9574.19</v>
      </c>
      <c r="AD339" s="4">
        <v>7497.26</v>
      </c>
      <c r="AE339" s="4">
        <v>3957.34</v>
      </c>
      <c r="AF339" s="4">
        <v>135971.34</v>
      </c>
      <c r="AG339" s="31"/>
      <c r="AH339" s="4">
        <f t="shared" si="105"/>
        <v>-24083.95</v>
      </c>
      <c r="AI339" s="4">
        <f t="shared" si="106"/>
        <v>-25710.629999999997</v>
      </c>
      <c r="AJ339" s="4">
        <f t="shared" si="107"/>
        <v>-8151.260000000002</v>
      </c>
      <c r="AK339" s="4">
        <f t="shared" si="108"/>
        <v>-3836.9500000000007</v>
      </c>
      <c r="AL339" s="4">
        <f t="shared" si="109"/>
        <v>-757.64000000000124</v>
      </c>
      <c r="AM339" s="4">
        <f t="shared" si="110"/>
        <v>-8.1700000000000728</v>
      </c>
      <c r="AN339" s="4">
        <f t="shared" si="111"/>
        <v>0</v>
      </c>
      <c r="AO339" s="4">
        <f t="shared" si="112"/>
        <v>0</v>
      </c>
      <c r="AP339" s="4">
        <f t="shared" si="113"/>
        <v>0</v>
      </c>
      <c r="AQ339" s="4">
        <f t="shared" si="114"/>
        <v>-43.350000000000364</v>
      </c>
      <c r="AR339" s="4">
        <f t="shared" si="115"/>
        <v>-10.199999999999818</v>
      </c>
      <c r="AS339" s="4">
        <f t="shared" si="116"/>
        <v>-12.75</v>
      </c>
      <c r="AT339" s="4">
        <f t="shared" si="117"/>
        <v>-62614.899999999994</v>
      </c>
      <c r="AU339" s="25">
        <f t="shared" si="118"/>
        <v>0.31530331608071133</v>
      </c>
      <c r="AV339" s="31"/>
      <c r="AW339" s="19" t="s">
        <v>1337</v>
      </c>
      <c r="AX339" s="19">
        <v>1</v>
      </c>
    </row>
    <row r="340" spans="2:50" x14ac:dyDescent="0.3">
      <c r="B340" s="3" t="s">
        <v>631</v>
      </c>
      <c r="C340" s="4" t="s">
        <v>1083</v>
      </c>
      <c r="D340" s="3" t="s">
        <v>1145</v>
      </c>
      <c r="E340" s="31"/>
      <c r="F340" s="4">
        <v>34386.160000000003</v>
      </c>
      <c r="G340" s="4">
        <v>16169.31</v>
      </c>
      <c r="H340" s="4">
        <v>18045.63</v>
      </c>
      <c r="I340" s="4">
        <v>13721.55</v>
      </c>
      <c r="J340" s="4">
        <v>14045.32</v>
      </c>
      <c r="K340" s="4">
        <v>15221.91</v>
      </c>
      <c r="L340" s="4">
        <v>11812.73</v>
      </c>
      <c r="M340" s="4">
        <v>16205.66</v>
      </c>
      <c r="N340" s="4">
        <v>15059.22</v>
      </c>
      <c r="O340" s="4">
        <v>16248.57</v>
      </c>
      <c r="P340" s="4">
        <v>15331.39</v>
      </c>
      <c r="Q340" s="4">
        <v>9224.94</v>
      </c>
      <c r="R340" s="4">
        <v>195472.39</v>
      </c>
      <c r="S340" s="31"/>
      <c r="T340" s="4">
        <v>7299.97</v>
      </c>
      <c r="U340" s="4">
        <v>11737.47</v>
      </c>
      <c r="V340" s="4">
        <v>12813.2</v>
      </c>
      <c r="W340" s="4">
        <v>11621.89</v>
      </c>
      <c r="X340" s="4">
        <v>11479.01</v>
      </c>
      <c r="Y340" s="4">
        <v>12460.96</v>
      </c>
      <c r="Z340" s="4">
        <v>10707.28</v>
      </c>
      <c r="AA340" s="4">
        <v>12132.19</v>
      </c>
      <c r="AB340" s="4">
        <v>11518.12</v>
      </c>
      <c r="AC340" s="4">
        <v>12271.42</v>
      </c>
      <c r="AD340" s="4">
        <v>11949.7</v>
      </c>
      <c r="AE340" s="4">
        <v>8911.26</v>
      </c>
      <c r="AF340" s="4">
        <v>134902.47</v>
      </c>
      <c r="AG340" s="31"/>
      <c r="AH340" s="4">
        <f t="shared" si="105"/>
        <v>-27086.190000000002</v>
      </c>
      <c r="AI340" s="4">
        <f t="shared" si="106"/>
        <v>-4431.84</v>
      </c>
      <c r="AJ340" s="4">
        <f t="shared" si="107"/>
        <v>-5232.43</v>
      </c>
      <c r="AK340" s="4">
        <f t="shared" si="108"/>
        <v>-2099.66</v>
      </c>
      <c r="AL340" s="4">
        <f t="shared" si="109"/>
        <v>-2566.3099999999995</v>
      </c>
      <c r="AM340" s="4">
        <f t="shared" si="110"/>
        <v>-2760.9500000000007</v>
      </c>
      <c r="AN340" s="4">
        <f t="shared" si="111"/>
        <v>-1105.4499999999989</v>
      </c>
      <c r="AO340" s="4">
        <f t="shared" si="112"/>
        <v>-4073.4699999999993</v>
      </c>
      <c r="AP340" s="4">
        <f t="shared" si="113"/>
        <v>-3541.0999999999985</v>
      </c>
      <c r="AQ340" s="4">
        <f t="shared" si="114"/>
        <v>-3977.1499999999996</v>
      </c>
      <c r="AR340" s="4">
        <f t="shared" si="115"/>
        <v>-3381.6899999999987</v>
      </c>
      <c r="AS340" s="4">
        <f t="shared" si="116"/>
        <v>-313.68000000000029</v>
      </c>
      <c r="AT340" s="4">
        <f t="shared" si="117"/>
        <v>-60569.920000000013</v>
      </c>
      <c r="AU340" s="25">
        <f t="shared" si="118"/>
        <v>0.30986432406131631</v>
      </c>
      <c r="AV340" s="31"/>
      <c r="AW340" s="19">
        <v>0.81124095920879535</v>
      </c>
      <c r="AX340" s="19">
        <v>0.18875904079120465</v>
      </c>
    </row>
    <row r="341" spans="2:50" x14ac:dyDescent="0.3">
      <c r="B341" s="3" t="s">
        <v>288</v>
      </c>
      <c r="C341" s="4" t="s">
        <v>1083</v>
      </c>
      <c r="D341" s="3" t="s">
        <v>1145</v>
      </c>
      <c r="E341" s="31"/>
      <c r="F341" s="4">
        <v>86538.4</v>
      </c>
      <c r="G341" s="4">
        <v>26767.8</v>
      </c>
      <c r="H341" s="4">
        <v>29976.799999999999</v>
      </c>
      <c r="I341" s="4">
        <v>21448.9</v>
      </c>
      <c r="J341" s="4">
        <v>27252.3</v>
      </c>
      <c r="K341" s="4">
        <v>26429.3</v>
      </c>
      <c r="L341" s="4">
        <v>25330</v>
      </c>
      <c r="M341" s="4">
        <v>28470</v>
      </c>
      <c r="N341" s="4">
        <v>22260</v>
      </c>
      <c r="O341" s="4">
        <v>25220</v>
      </c>
      <c r="P341" s="4">
        <v>23556.25</v>
      </c>
      <c r="Q341" s="4">
        <v>17996.5</v>
      </c>
      <c r="R341" s="4">
        <v>361246.25</v>
      </c>
      <c r="S341" s="31"/>
      <c r="T341" s="4">
        <v>35907.300000000003</v>
      </c>
      <c r="U341" s="4">
        <v>26767.8</v>
      </c>
      <c r="V341" s="4">
        <v>29976.799999999999</v>
      </c>
      <c r="W341" s="4">
        <v>21448.9</v>
      </c>
      <c r="X341" s="4">
        <v>27252.3</v>
      </c>
      <c r="Y341" s="4">
        <v>26429.3</v>
      </c>
      <c r="Z341" s="4">
        <v>25330</v>
      </c>
      <c r="AA341" s="4">
        <v>28470</v>
      </c>
      <c r="AB341" s="4">
        <v>22260</v>
      </c>
      <c r="AC341" s="4">
        <v>25220</v>
      </c>
      <c r="AD341" s="4">
        <v>23464.2</v>
      </c>
      <c r="AE341" s="4">
        <v>17996.5</v>
      </c>
      <c r="AF341" s="4">
        <v>310523.09999999998</v>
      </c>
      <c r="AG341" s="31"/>
      <c r="AH341" s="4">
        <f t="shared" si="105"/>
        <v>-50631.099999999991</v>
      </c>
      <c r="AI341" s="4">
        <f t="shared" si="106"/>
        <v>0</v>
      </c>
      <c r="AJ341" s="4">
        <f t="shared" si="107"/>
        <v>0</v>
      </c>
      <c r="AK341" s="4">
        <f t="shared" si="108"/>
        <v>0</v>
      </c>
      <c r="AL341" s="4">
        <f t="shared" si="109"/>
        <v>0</v>
      </c>
      <c r="AM341" s="4">
        <f t="shared" si="110"/>
        <v>0</v>
      </c>
      <c r="AN341" s="4">
        <f t="shared" si="111"/>
        <v>0</v>
      </c>
      <c r="AO341" s="4">
        <f t="shared" si="112"/>
        <v>0</v>
      </c>
      <c r="AP341" s="4">
        <f t="shared" si="113"/>
        <v>0</v>
      </c>
      <c r="AQ341" s="4">
        <f t="shared" si="114"/>
        <v>0</v>
      </c>
      <c r="AR341" s="4">
        <f t="shared" si="115"/>
        <v>-92.049999999999272</v>
      </c>
      <c r="AS341" s="4">
        <f t="shared" si="116"/>
        <v>0</v>
      </c>
      <c r="AT341" s="4">
        <f t="shared" si="117"/>
        <v>-50723.150000000023</v>
      </c>
      <c r="AU341" s="25">
        <f t="shared" si="118"/>
        <v>0.14041156136568897</v>
      </c>
      <c r="AV341" s="31"/>
      <c r="AW341" s="19">
        <v>1.8147532241195574E-3</v>
      </c>
      <c r="AX341" s="19">
        <v>0.99818524677588039</v>
      </c>
    </row>
    <row r="342" spans="2:50" x14ac:dyDescent="0.3">
      <c r="B342" s="3" t="s">
        <v>609</v>
      </c>
      <c r="C342" s="4" t="s">
        <v>1083</v>
      </c>
      <c r="D342" s="3" t="s">
        <v>1145</v>
      </c>
      <c r="E342" s="31"/>
      <c r="F342" s="4">
        <v>57249.24</v>
      </c>
      <c r="G342" s="4">
        <v>19898.38</v>
      </c>
      <c r="H342" s="4">
        <v>26006.33</v>
      </c>
      <c r="I342" s="4">
        <v>20946.05</v>
      </c>
      <c r="J342" s="4">
        <v>25968.97</v>
      </c>
      <c r="K342" s="4">
        <v>21479.22</v>
      </c>
      <c r="L342" s="4">
        <v>20235.7</v>
      </c>
      <c r="M342" s="4">
        <v>22014.02</v>
      </c>
      <c r="N342" s="4">
        <v>19667.5</v>
      </c>
      <c r="O342" s="4">
        <v>24316.75</v>
      </c>
      <c r="P342" s="4">
        <v>22198.97</v>
      </c>
      <c r="Q342" s="4">
        <v>16981.32</v>
      </c>
      <c r="R342" s="4">
        <v>296962.45</v>
      </c>
      <c r="S342" s="31"/>
      <c r="T342" s="4">
        <v>21849.1</v>
      </c>
      <c r="U342" s="4">
        <v>19688.43</v>
      </c>
      <c r="V342" s="4">
        <v>23312.880000000001</v>
      </c>
      <c r="W342" s="4">
        <v>20823.63</v>
      </c>
      <c r="X342" s="4">
        <v>25232.71</v>
      </c>
      <c r="Y342" s="4">
        <v>21132.17</v>
      </c>
      <c r="Z342" s="4">
        <v>20040.29</v>
      </c>
      <c r="AA342" s="4">
        <v>21079.35</v>
      </c>
      <c r="AB342" s="4">
        <v>19019.310000000001</v>
      </c>
      <c r="AC342" s="4">
        <v>22868.240000000002</v>
      </c>
      <c r="AD342" s="4">
        <v>21701.41</v>
      </c>
      <c r="AE342" s="4">
        <v>16627.89</v>
      </c>
      <c r="AF342" s="4">
        <v>253375.41</v>
      </c>
      <c r="AG342" s="31"/>
      <c r="AH342" s="4">
        <f t="shared" si="105"/>
        <v>-35400.14</v>
      </c>
      <c r="AI342" s="4">
        <f t="shared" si="106"/>
        <v>-209.95000000000073</v>
      </c>
      <c r="AJ342" s="4">
        <f t="shared" si="107"/>
        <v>-2693.4500000000007</v>
      </c>
      <c r="AK342" s="4">
        <f t="shared" si="108"/>
        <v>-122.41999999999825</v>
      </c>
      <c r="AL342" s="4">
        <f t="shared" si="109"/>
        <v>-736.26000000000204</v>
      </c>
      <c r="AM342" s="4">
        <f t="shared" si="110"/>
        <v>-347.05000000000291</v>
      </c>
      <c r="AN342" s="4">
        <f t="shared" si="111"/>
        <v>-195.40999999999985</v>
      </c>
      <c r="AO342" s="4">
        <f t="shared" si="112"/>
        <v>-934.67000000000189</v>
      </c>
      <c r="AP342" s="4">
        <f t="shared" si="113"/>
        <v>-648.18999999999869</v>
      </c>
      <c r="AQ342" s="4">
        <f t="shared" si="114"/>
        <v>-1448.5099999999984</v>
      </c>
      <c r="AR342" s="4">
        <f t="shared" si="115"/>
        <v>-497.56000000000131</v>
      </c>
      <c r="AS342" s="4">
        <f t="shared" si="116"/>
        <v>-353.43000000000029</v>
      </c>
      <c r="AT342" s="4">
        <f t="shared" si="117"/>
        <v>-43587.040000000008</v>
      </c>
      <c r="AU342" s="25">
        <f t="shared" si="118"/>
        <v>0.14677626750452796</v>
      </c>
      <c r="AV342" s="31"/>
      <c r="AW342" s="19">
        <v>0.17589173295548416</v>
      </c>
      <c r="AX342" s="19">
        <v>0.82410826704451579</v>
      </c>
    </row>
    <row r="343" spans="2:50" x14ac:dyDescent="0.3">
      <c r="B343" s="3" t="s">
        <v>615</v>
      </c>
      <c r="C343" s="4" t="s">
        <v>1083</v>
      </c>
      <c r="D343" s="3" t="s">
        <v>1145</v>
      </c>
      <c r="E343" s="31"/>
      <c r="F343" s="4">
        <v>3850.35</v>
      </c>
      <c r="G343" s="4">
        <v>3141.9</v>
      </c>
      <c r="H343" s="4">
        <v>3028.5</v>
      </c>
      <c r="I343" s="4">
        <v>2123.1</v>
      </c>
      <c r="J343" s="4">
        <v>6199.38</v>
      </c>
      <c r="K343" s="4">
        <v>10697.45</v>
      </c>
      <c r="L343" s="4">
        <v>11121.55</v>
      </c>
      <c r="M343" s="4">
        <v>1476.4</v>
      </c>
      <c r="N343" s="4">
        <v>173.46</v>
      </c>
      <c r="O343" s="4">
        <v>231.96</v>
      </c>
      <c r="P343" s="4">
        <v>217.32</v>
      </c>
      <c r="Q343" s="4">
        <v>77.400000000000006</v>
      </c>
      <c r="R343" s="4">
        <v>42338.77</v>
      </c>
      <c r="S343" s="31"/>
      <c r="T343" s="4">
        <v>1066.5</v>
      </c>
      <c r="U343" s="4">
        <v>957.6</v>
      </c>
      <c r="V343" s="4">
        <v>957.6</v>
      </c>
      <c r="W343" s="4">
        <v>1026.9000000000001</v>
      </c>
      <c r="X343" s="4">
        <v>1026.9000000000001</v>
      </c>
      <c r="Y343" s="4">
        <v>1026.9000000000001</v>
      </c>
      <c r="Z343" s="4">
        <v>1005.3</v>
      </c>
      <c r="AA343" s="4">
        <v>584.1</v>
      </c>
      <c r="AB343" s="4">
        <v>111.6</v>
      </c>
      <c r="AC343" s="4">
        <v>119.7</v>
      </c>
      <c r="AD343" s="4">
        <v>119.7</v>
      </c>
      <c r="AE343" s="4">
        <v>77.400000000000006</v>
      </c>
      <c r="AF343" s="4">
        <v>8080.2</v>
      </c>
      <c r="AG343" s="31"/>
      <c r="AH343" s="4">
        <f t="shared" si="105"/>
        <v>-2783.85</v>
      </c>
      <c r="AI343" s="4">
        <f t="shared" si="106"/>
        <v>-2184.3000000000002</v>
      </c>
      <c r="AJ343" s="4">
        <f t="shared" si="107"/>
        <v>-2070.9</v>
      </c>
      <c r="AK343" s="4">
        <f t="shared" si="108"/>
        <v>-1096.1999999999998</v>
      </c>
      <c r="AL343" s="4">
        <f t="shared" si="109"/>
        <v>-5172.4799999999996</v>
      </c>
      <c r="AM343" s="4">
        <f t="shared" si="110"/>
        <v>-9670.5500000000011</v>
      </c>
      <c r="AN343" s="4">
        <f t="shared" si="111"/>
        <v>-10116.25</v>
      </c>
      <c r="AO343" s="4">
        <f t="shared" si="112"/>
        <v>-892.30000000000007</v>
      </c>
      <c r="AP343" s="4">
        <f t="shared" si="113"/>
        <v>-61.860000000000014</v>
      </c>
      <c r="AQ343" s="4">
        <f t="shared" si="114"/>
        <v>-112.26</v>
      </c>
      <c r="AR343" s="4">
        <f t="shared" si="115"/>
        <v>-97.61999999999999</v>
      </c>
      <c r="AS343" s="4">
        <f t="shared" si="116"/>
        <v>0</v>
      </c>
      <c r="AT343" s="4">
        <f t="shared" si="117"/>
        <v>-34258.57</v>
      </c>
      <c r="AU343" s="25">
        <f t="shared" si="118"/>
        <v>0.80915364333919015</v>
      </c>
      <c r="AV343" s="31"/>
      <c r="AW343" s="19" t="s">
        <v>1337</v>
      </c>
      <c r="AX343" s="19">
        <v>1</v>
      </c>
    </row>
    <row r="344" spans="2:50" x14ac:dyDescent="0.3">
      <c r="B344" s="3" t="s">
        <v>864</v>
      </c>
      <c r="C344" s="4" t="s">
        <v>1083</v>
      </c>
      <c r="D344" s="3" t="s">
        <v>1145</v>
      </c>
      <c r="E344" s="31"/>
      <c r="F344" s="4">
        <v>4889.87</v>
      </c>
      <c r="G344" s="4">
        <v>6317.49</v>
      </c>
      <c r="H344" s="4">
        <v>31912.37</v>
      </c>
      <c r="I344" s="4">
        <v>8018.23</v>
      </c>
      <c r="J344" s="4">
        <v>16794.669999999998</v>
      </c>
      <c r="K344" s="4">
        <v>1146.5899999999999</v>
      </c>
      <c r="L344" s="4">
        <v>12977.36</v>
      </c>
      <c r="M344" s="4">
        <v>14242.83</v>
      </c>
      <c r="N344" s="4">
        <v>4565.8999999999996</v>
      </c>
      <c r="O344" s="4">
        <v>15453.32</v>
      </c>
      <c r="P344" s="4">
        <v>17760.439999999999</v>
      </c>
      <c r="Q344" s="4">
        <v>8336.75</v>
      </c>
      <c r="R344" s="4">
        <v>142415.82</v>
      </c>
      <c r="S344" s="31"/>
      <c r="T344" s="4">
        <v>4889.87</v>
      </c>
      <c r="U344" s="4">
        <v>6317.49</v>
      </c>
      <c r="V344" s="4">
        <v>23077.73</v>
      </c>
      <c r="W344" s="4">
        <v>7073.23</v>
      </c>
      <c r="X344" s="4">
        <v>15345.73</v>
      </c>
      <c r="Y344" s="4">
        <v>1146.5899999999999</v>
      </c>
      <c r="Z344" s="4">
        <v>6935.14</v>
      </c>
      <c r="AA344" s="4">
        <v>8724.1200000000008</v>
      </c>
      <c r="AB344" s="4">
        <v>4565.8999999999996</v>
      </c>
      <c r="AC344" s="4">
        <v>13714.33</v>
      </c>
      <c r="AD344" s="4">
        <v>17722.64</v>
      </c>
      <c r="AE344" s="4">
        <v>8336.75</v>
      </c>
      <c r="AF344" s="4">
        <v>117849.52</v>
      </c>
      <c r="AG344" s="31"/>
      <c r="AH344" s="4">
        <f t="shared" si="105"/>
        <v>0</v>
      </c>
      <c r="AI344" s="4">
        <f t="shared" si="106"/>
        <v>0</v>
      </c>
      <c r="AJ344" s="4">
        <f t="shared" si="107"/>
        <v>-8834.64</v>
      </c>
      <c r="AK344" s="4">
        <f t="shared" si="108"/>
        <v>-945</v>
      </c>
      <c r="AL344" s="4">
        <f t="shared" si="109"/>
        <v>-1448.9399999999987</v>
      </c>
      <c r="AM344" s="4">
        <f t="shared" si="110"/>
        <v>0</v>
      </c>
      <c r="AN344" s="4">
        <f t="shared" si="111"/>
        <v>-6042.22</v>
      </c>
      <c r="AO344" s="4">
        <f t="shared" si="112"/>
        <v>-5518.7099999999991</v>
      </c>
      <c r="AP344" s="4">
        <f t="shared" si="113"/>
        <v>0</v>
      </c>
      <c r="AQ344" s="4">
        <f t="shared" si="114"/>
        <v>-1738.9899999999998</v>
      </c>
      <c r="AR344" s="4">
        <f t="shared" si="115"/>
        <v>-37.799999999999272</v>
      </c>
      <c r="AS344" s="4">
        <f t="shared" si="116"/>
        <v>0</v>
      </c>
      <c r="AT344" s="4">
        <f t="shared" si="117"/>
        <v>-24566.300000000003</v>
      </c>
      <c r="AU344" s="25">
        <f t="shared" si="118"/>
        <v>0.17249698804528879</v>
      </c>
      <c r="AV344" s="31"/>
      <c r="AW344" s="19">
        <v>0.47094963425505687</v>
      </c>
      <c r="AX344" s="19">
        <v>0.52905036574494313</v>
      </c>
    </row>
    <row r="345" spans="2:50" x14ac:dyDescent="0.3">
      <c r="B345" s="3" t="s">
        <v>951</v>
      </c>
      <c r="C345" s="4" t="s">
        <v>1083</v>
      </c>
      <c r="D345" s="3" t="s">
        <v>1145</v>
      </c>
      <c r="E345" s="31"/>
      <c r="F345" s="4">
        <v>29056.5</v>
      </c>
      <c r="G345" s="4">
        <v>9761.4</v>
      </c>
      <c r="H345" s="4">
        <v>12231.45</v>
      </c>
      <c r="I345" s="4">
        <v>9083.25</v>
      </c>
      <c r="J345" s="4">
        <v>10533.6</v>
      </c>
      <c r="K345" s="4">
        <v>9380.25</v>
      </c>
      <c r="L345" s="4">
        <v>9068.4</v>
      </c>
      <c r="M345" s="4">
        <v>10459.35</v>
      </c>
      <c r="N345" s="4">
        <v>10211.85</v>
      </c>
      <c r="O345" s="4">
        <v>9776.25</v>
      </c>
      <c r="P345" s="4">
        <v>8895.15</v>
      </c>
      <c r="Q345" s="4">
        <v>8702.1</v>
      </c>
      <c r="R345" s="4">
        <v>137159.54999999999</v>
      </c>
      <c r="S345" s="31"/>
      <c r="T345" s="4">
        <v>11043.45</v>
      </c>
      <c r="U345" s="4">
        <v>9761.4</v>
      </c>
      <c r="V345" s="4">
        <v>10197</v>
      </c>
      <c r="W345" s="4">
        <v>9083.25</v>
      </c>
      <c r="X345" s="4">
        <v>10102.950000000001</v>
      </c>
      <c r="Y345" s="4">
        <v>9380.25</v>
      </c>
      <c r="Z345" s="4">
        <v>9068.4</v>
      </c>
      <c r="AA345" s="4">
        <v>10068.299999999999</v>
      </c>
      <c r="AB345" s="4">
        <v>9895.0499999999993</v>
      </c>
      <c r="AC345" s="4">
        <v>9776.25</v>
      </c>
      <c r="AD345" s="4">
        <v>8895.15</v>
      </c>
      <c r="AE345" s="4">
        <v>8702.1</v>
      </c>
      <c r="AF345" s="4">
        <v>115973.55</v>
      </c>
      <c r="AG345" s="31"/>
      <c r="AH345" s="4">
        <f t="shared" si="105"/>
        <v>-18013.05</v>
      </c>
      <c r="AI345" s="4">
        <f t="shared" si="106"/>
        <v>0</v>
      </c>
      <c r="AJ345" s="4">
        <f t="shared" si="107"/>
        <v>-2034.4500000000007</v>
      </c>
      <c r="AK345" s="4">
        <f t="shared" si="108"/>
        <v>0</v>
      </c>
      <c r="AL345" s="4">
        <f t="shared" si="109"/>
        <v>-430.64999999999964</v>
      </c>
      <c r="AM345" s="4">
        <f t="shared" si="110"/>
        <v>0</v>
      </c>
      <c r="AN345" s="4">
        <f t="shared" si="111"/>
        <v>0</v>
      </c>
      <c r="AO345" s="4">
        <f t="shared" si="112"/>
        <v>-391.05000000000109</v>
      </c>
      <c r="AP345" s="4">
        <f t="shared" si="113"/>
        <v>-316.80000000000109</v>
      </c>
      <c r="AQ345" s="4">
        <f t="shared" si="114"/>
        <v>0</v>
      </c>
      <c r="AR345" s="4">
        <f t="shared" si="115"/>
        <v>0</v>
      </c>
      <c r="AS345" s="4">
        <f t="shared" si="116"/>
        <v>0</v>
      </c>
      <c r="AT345" s="4">
        <f t="shared" si="117"/>
        <v>-21185.999999999985</v>
      </c>
      <c r="AU345" s="25">
        <f t="shared" si="118"/>
        <v>0.15446244902378278</v>
      </c>
      <c r="AV345" s="31"/>
      <c r="AW345" s="19">
        <v>1</v>
      </c>
      <c r="AX345" s="19" t="s">
        <v>1337</v>
      </c>
    </row>
    <row r="346" spans="2:50" x14ac:dyDescent="0.3">
      <c r="B346" s="3" t="s">
        <v>899</v>
      </c>
      <c r="C346" s="4" t="s">
        <v>1083</v>
      </c>
      <c r="D346" s="3" t="s">
        <v>1145</v>
      </c>
      <c r="E346" s="31"/>
      <c r="F346" s="4">
        <v>98124.98</v>
      </c>
      <c r="G346" s="4">
        <v>176614.97</v>
      </c>
      <c r="H346" s="4">
        <v>136347.24</v>
      </c>
      <c r="I346" s="4">
        <v>133081.44</v>
      </c>
      <c r="J346" s="4">
        <v>88836.71</v>
      </c>
      <c r="K346" s="4">
        <v>152487.85</v>
      </c>
      <c r="L346" s="4">
        <v>124187.67</v>
      </c>
      <c r="M346" s="4">
        <v>136817.42000000001</v>
      </c>
      <c r="N346" s="4">
        <v>82789.34</v>
      </c>
      <c r="O346" s="4">
        <v>44130.52</v>
      </c>
      <c r="P346" s="4">
        <v>80099.820000000007</v>
      </c>
      <c r="Q346" s="4">
        <v>82371.28</v>
      </c>
      <c r="R346" s="4">
        <v>1335889.24</v>
      </c>
      <c r="S346" s="31"/>
      <c r="T346" s="4">
        <v>98124.98</v>
      </c>
      <c r="U346" s="4">
        <v>176614.97</v>
      </c>
      <c r="V346" s="4">
        <v>116020.68</v>
      </c>
      <c r="W346" s="4">
        <v>133081.44</v>
      </c>
      <c r="X346" s="4">
        <v>88836.71</v>
      </c>
      <c r="Y346" s="4">
        <v>152487.85</v>
      </c>
      <c r="Z346" s="4">
        <v>124187.67</v>
      </c>
      <c r="AA346" s="4">
        <v>136817.42000000001</v>
      </c>
      <c r="AB346" s="4">
        <v>82789.34</v>
      </c>
      <c r="AC346" s="4">
        <v>44130.52</v>
      </c>
      <c r="AD346" s="4">
        <v>80099.820000000007</v>
      </c>
      <c r="AE346" s="4">
        <v>82371.28</v>
      </c>
      <c r="AF346" s="4">
        <v>1315562.68</v>
      </c>
      <c r="AG346" s="31"/>
      <c r="AH346" s="4">
        <f t="shared" si="105"/>
        <v>0</v>
      </c>
      <c r="AI346" s="4">
        <f t="shared" si="106"/>
        <v>0</v>
      </c>
      <c r="AJ346" s="4">
        <f t="shared" si="107"/>
        <v>-20326.559999999998</v>
      </c>
      <c r="AK346" s="4">
        <f t="shared" si="108"/>
        <v>0</v>
      </c>
      <c r="AL346" s="4">
        <f t="shared" si="109"/>
        <v>0</v>
      </c>
      <c r="AM346" s="4">
        <f t="shared" si="110"/>
        <v>0</v>
      </c>
      <c r="AN346" s="4">
        <f t="shared" si="111"/>
        <v>0</v>
      </c>
      <c r="AO346" s="4">
        <f t="shared" si="112"/>
        <v>0</v>
      </c>
      <c r="AP346" s="4">
        <f t="shared" si="113"/>
        <v>0</v>
      </c>
      <c r="AQ346" s="4">
        <f t="shared" si="114"/>
        <v>0</v>
      </c>
      <c r="AR346" s="4">
        <f t="shared" si="115"/>
        <v>0</v>
      </c>
      <c r="AS346" s="4">
        <f t="shared" si="116"/>
        <v>0</v>
      </c>
      <c r="AT346" s="4">
        <f t="shared" si="117"/>
        <v>-20326.560000000056</v>
      </c>
      <c r="AU346" s="25">
        <f t="shared" si="118"/>
        <v>1.5215752467622284E-2</v>
      </c>
      <c r="AV346" s="31"/>
      <c r="AW346" s="19">
        <v>0.99397340228745057</v>
      </c>
      <c r="AX346" s="19">
        <v>6.026597712549475E-3</v>
      </c>
    </row>
    <row r="347" spans="2:50" x14ac:dyDescent="0.3">
      <c r="B347" s="3" t="s">
        <v>39</v>
      </c>
      <c r="C347" s="4" t="s">
        <v>1083</v>
      </c>
      <c r="D347" s="3" t="s">
        <v>1145</v>
      </c>
      <c r="E347" s="31"/>
      <c r="F347" s="4">
        <v>34466.51</v>
      </c>
      <c r="G347" s="4">
        <v>10181.19</v>
      </c>
      <c r="H347" s="4">
        <v>11886.71</v>
      </c>
      <c r="I347" s="4">
        <v>4393.87</v>
      </c>
      <c r="J347" s="4">
        <v>5563.92</v>
      </c>
      <c r="K347" s="4">
        <v>5066.32</v>
      </c>
      <c r="L347" s="4">
        <v>3172.56</v>
      </c>
      <c r="M347" s="4">
        <v>1826.39</v>
      </c>
      <c r="N347" s="4">
        <v>2619.13</v>
      </c>
      <c r="O347" s="4">
        <v>3937.51</v>
      </c>
      <c r="P347" s="4">
        <v>3375.77</v>
      </c>
      <c r="Q347" s="4">
        <v>5620.03</v>
      </c>
      <c r="R347" s="4">
        <v>92109.91</v>
      </c>
      <c r="S347" s="31"/>
      <c r="T347" s="4">
        <v>17836.18</v>
      </c>
      <c r="U347" s="4">
        <v>9807.92</v>
      </c>
      <c r="V347" s="4">
        <v>10040.280000000001</v>
      </c>
      <c r="W347" s="4">
        <v>4187.18</v>
      </c>
      <c r="X347" s="4">
        <v>5557.57</v>
      </c>
      <c r="Y347" s="4">
        <v>4944.37</v>
      </c>
      <c r="Z347" s="4">
        <v>3062.66</v>
      </c>
      <c r="AA347" s="4">
        <v>1826.39</v>
      </c>
      <c r="AB347" s="4">
        <v>2606.5700000000002</v>
      </c>
      <c r="AC347" s="4">
        <v>3899.83</v>
      </c>
      <c r="AD347" s="4">
        <v>3153.37</v>
      </c>
      <c r="AE347" s="4">
        <v>5249.72</v>
      </c>
      <c r="AF347" s="4">
        <v>72172.039999999994</v>
      </c>
      <c r="AG347" s="31"/>
      <c r="AH347" s="4">
        <f t="shared" si="105"/>
        <v>-16630.330000000002</v>
      </c>
      <c r="AI347" s="4">
        <f t="shared" si="106"/>
        <v>-373.27000000000044</v>
      </c>
      <c r="AJ347" s="4">
        <f t="shared" si="107"/>
        <v>-1846.4299999999985</v>
      </c>
      <c r="AK347" s="4">
        <f t="shared" si="108"/>
        <v>-206.6899999999996</v>
      </c>
      <c r="AL347" s="4">
        <f t="shared" si="109"/>
        <v>-6.3500000000003638</v>
      </c>
      <c r="AM347" s="4">
        <f t="shared" si="110"/>
        <v>-121.94999999999982</v>
      </c>
      <c r="AN347" s="4">
        <f t="shared" si="111"/>
        <v>-109.90000000000009</v>
      </c>
      <c r="AO347" s="4">
        <f t="shared" si="112"/>
        <v>0</v>
      </c>
      <c r="AP347" s="4">
        <f t="shared" si="113"/>
        <v>-12.559999999999945</v>
      </c>
      <c r="AQ347" s="4">
        <f t="shared" si="114"/>
        <v>-37.680000000000291</v>
      </c>
      <c r="AR347" s="4">
        <f t="shared" si="115"/>
        <v>-222.40000000000009</v>
      </c>
      <c r="AS347" s="4">
        <f t="shared" si="116"/>
        <v>-370.30999999999949</v>
      </c>
      <c r="AT347" s="4">
        <f t="shared" si="117"/>
        <v>-19937.87000000001</v>
      </c>
      <c r="AU347" s="25">
        <f t="shared" si="118"/>
        <v>0.21645738227298245</v>
      </c>
      <c r="AV347" s="31"/>
      <c r="AW347" s="19">
        <v>0.6708590235566787</v>
      </c>
      <c r="AX347" s="19">
        <v>0.32914097644332124</v>
      </c>
    </row>
    <row r="348" spans="2:50" x14ac:dyDescent="0.3">
      <c r="B348" s="3" t="s">
        <v>838</v>
      </c>
      <c r="C348" s="4" t="s">
        <v>1083</v>
      </c>
      <c r="D348" s="3" t="s">
        <v>1145</v>
      </c>
      <c r="E348" s="31"/>
      <c r="F348" s="4">
        <v>63</v>
      </c>
      <c r="G348" s="4">
        <v>12.6</v>
      </c>
      <c r="H348" s="4">
        <v>6.3</v>
      </c>
      <c r="I348" s="4">
        <v>0</v>
      </c>
      <c r="J348" s="4">
        <v>6.3</v>
      </c>
      <c r="K348" s="4">
        <v>0</v>
      </c>
      <c r="L348" s="4">
        <v>6.3</v>
      </c>
      <c r="M348" s="4">
        <v>12.6</v>
      </c>
      <c r="N348" s="4">
        <v>119.7</v>
      </c>
      <c r="O348" s="4">
        <v>81.900000000000006</v>
      </c>
      <c r="P348" s="4">
        <v>352.8</v>
      </c>
      <c r="Q348" s="4">
        <v>19252.8</v>
      </c>
      <c r="R348" s="4">
        <v>19914.3</v>
      </c>
      <c r="S348" s="31"/>
      <c r="T348" s="4">
        <v>0</v>
      </c>
      <c r="U348" s="4">
        <v>12.6</v>
      </c>
      <c r="V348" s="4">
        <v>6.3</v>
      </c>
      <c r="W348" s="4">
        <v>0</v>
      </c>
      <c r="X348" s="4">
        <v>6.3</v>
      </c>
      <c r="Y348" s="4">
        <v>0</v>
      </c>
      <c r="Z348" s="4">
        <v>6.3</v>
      </c>
      <c r="AA348" s="4">
        <v>12.6</v>
      </c>
      <c r="AB348" s="4">
        <v>31.5</v>
      </c>
      <c r="AC348" s="4">
        <v>31.5</v>
      </c>
      <c r="AD348" s="4">
        <v>31.5</v>
      </c>
      <c r="AE348" s="4">
        <v>31.5</v>
      </c>
      <c r="AF348" s="4">
        <v>170.1</v>
      </c>
      <c r="AG348" s="31"/>
      <c r="AH348" s="4">
        <f t="shared" si="105"/>
        <v>-63</v>
      </c>
      <c r="AI348" s="4">
        <f t="shared" si="106"/>
        <v>0</v>
      </c>
      <c r="AJ348" s="4">
        <f t="shared" si="107"/>
        <v>0</v>
      </c>
      <c r="AK348" s="4">
        <f t="shared" si="108"/>
        <v>0</v>
      </c>
      <c r="AL348" s="4">
        <f t="shared" si="109"/>
        <v>0</v>
      </c>
      <c r="AM348" s="4">
        <f t="shared" si="110"/>
        <v>0</v>
      </c>
      <c r="AN348" s="4">
        <f t="shared" si="111"/>
        <v>0</v>
      </c>
      <c r="AO348" s="4">
        <f t="shared" si="112"/>
        <v>0</v>
      </c>
      <c r="AP348" s="4">
        <f t="shared" si="113"/>
        <v>-88.2</v>
      </c>
      <c r="AQ348" s="4">
        <f t="shared" si="114"/>
        <v>-50.400000000000006</v>
      </c>
      <c r="AR348" s="4">
        <f t="shared" si="115"/>
        <v>-321.3</v>
      </c>
      <c r="AS348" s="4">
        <f t="shared" si="116"/>
        <v>-19221.3</v>
      </c>
      <c r="AT348" s="4">
        <f t="shared" si="117"/>
        <v>-19744.2</v>
      </c>
      <c r="AU348" s="25">
        <f t="shared" si="118"/>
        <v>0.99145839924074664</v>
      </c>
      <c r="AV348" s="31"/>
      <c r="AW348" s="19" t="s">
        <v>1337</v>
      </c>
      <c r="AX348" s="19">
        <v>1</v>
      </c>
    </row>
    <row r="349" spans="2:50" x14ac:dyDescent="0.3">
      <c r="B349" s="3" t="s">
        <v>940</v>
      </c>
      <c r="C349" s="4" t="s">
        <v>1083</v>
      </c>
      <c r="D349" s="3" t="s">
        <v>1145</v>
      </c>
      <c r="E349" s="31"/>
      <c r="F349" s="4">
        <v>967.2</v>
      </c>
      <c r="G349" s="4">
        <v>120.72</v>
      </c>
      <c r="H349" s="4">
        <v>205.57</v>
      </c>
      <c r="I349" s="4">
        <v>212.09</v>
      </c>
      <c r="J349" s="4">
        <v>386.88</v>
      </c>
      <c r="K349" s="4">
        <v>345.71</v>
      </c>
      <c r="L349" s="4">
        <v>2513.37</v>
      </c>
      <c r="M349" s="4">
        <v>3520.54</v>
      </c>
      <c r="N349" s="4">
        <v>3216.65</v>
      </c>
      <c r="O349" s="4">
        <v>3329.31</v>
      </c>
      <c r="P349" s="4">
        <v>3411.36</v>
      </c>
      <c r="Q349" s="4">
        <v>2422.66</v>
      </c>
      <c r="R349" s="4">
        <v>20652.060000000001</v>
      </c>
      <c r="S349" s="31"/>
      <c r="T349" s="4">
        <v>118</v>
      </c>
      <c r="U349" s="4">
        <v>85.05</v>
      </c>
      <c r="V349" s="4">
        <v>137.35</v>
      </c>
      <c r="W349" s="4">
        <v>127.05</v>
      </c>
      <c r="X349" s="4">
        <v>98.73</v>
      </c>
      <c r="Y349" s="4">
        <v>52.89</v>
      </c>
      <c r="Z349" s="4">
        <v>128.79</v>
      </c>
      <c r="AA349" s="4">
        <v>116.95</v>
      </c>
      <c r="AB349" s="4">
        <v>124.95</v>
      </c>
      <c r="AC349" s="4">
        <v>107.79</v>
      </c>
      <c r="AD349" s="4">
        <v>160.94999999999999</v>
      </c>
      <c r="AE349" s="4">
        <v>67.63</v>
      </c>
      <c r="AF349" s="4">
        <v>1326.13</v>
      </c>
      <c r="AG349" s="31"/>
      <c r="AH349" s="4">
        <f t="shared" si="105"/>
        <v>-849.2</v>
      </c>
      <c r="AI349" s="4">
        <f t="shared" si="106"/>
        <v>-35.67</v>
      </c>
      <c r="AJ349" s="4">
        <f t="shared" si="107"/>
        <v>-68.22</v>
      </c>
      <c r="AK349" s="4">
        <f t="shared" si="108"/>
        <v>-85.04</v>
      </c>
      <c r="AL349" s="4">
        <f t="shared" si="109"/>
        <v>-288.14999999999998</v>
      </c>
      <c r="AM349" s="4">
        <f t="shared" si="110"/>
        <v>-292.82</v>
      </c>
      <c r="AN349" s="4">
        <f t="shared" si="111"/>
        <v>-2384.58</v>
      </c>
      <c r="AO349" s="4">
        <f t="shared" si="112"/>
        <v>-3403.59</v>
      </c>
      <c r="AP349" s="4">
        <f t="shared" si="113"/>
        <v>-3091.7000000000003</v>
      </c>
      <c r="AQ349" s="4">
        <f t="shared" si="114"/>
        <v>-3221.52</v>
      </c>
      <c r="AR349" s="4">
        <f t="shared" si="115"/>
        <v>-3250.4100000000003</v>
      </c>
      <c r="AS349" s="4">
        <f t="shared" si="116"/>
        <v>-2355.0299999999997</v>
      </c>
      <c r="AT349" s="4">
        <f t="shared" si="117"/>
        <v>-19325.93</v>
      </c>
      <c r="AU349" s="25">
        <f t="shared" si="118"/>
        <v>0.93578703528848939</v>
      </c>
      <c r="AV349" s="31"/>
      <c r="AW349" s="19">
        <v>0.30283975984596861</v>
      </c>
      <c r="AX349" s="19">
        <v>0.69716024015403144</v>
      </c>
    </row>
    <row r="350" spans="2:50" x14ac:dyDescent="0.3">
      <c r="B350" s="3" t="s">
        <v>833</v>
      </c>
      <c r="C350" s="4" t="s">
        <v>1083</v>
      </c>
      <c r="D350" s="3" t="s">
        <v>1145</v>
      </c>
      <c r="E350" s="31"/>
      <c r="F350" s="4">
        <v>20214.63</v>
      </c>
      <c r="G350" s="4">
        <v>7594.5</v>
      </c>
      <c r="H350" s="4">
        <v>6388.24</v>
      </c>
      <c r="I350" s="4">
        <v>3546.12</v>
      </c>
      <c r="J350" s="4">
        <v>3530.62</v>
      </c>
      <c r="K350" s="4">
        <v>2095.4699999999998</v>
      </c>
      <c r="L350" s="4">
        <v>2276.71</v>
      </c>
      <c r="M350" s="4">
        <v>2597.17</v>
      </c>
      <c r="N350" s="4">
        <v>664.16</v>
      </c>
      <c r="O350" s="4">
        <v>760.18</v>
      </c>
      <c r="P350" s="4">
        <v>670.74</v>
      </c>
      <c r="Q350" s="4">
        <v>528.67999999999995</v>
      </c>
      <c r="R350" s="4">
        <v>50867.22</v>
      </c>
      <c r="S350" s="31"/>
      <c r="T350" s="4">
        <v>3194.19</v>
      </c>
      <c r="U350" s="4">
        <v>6610.5</v>
      </c>
      <c r="V350" s="4">
        <v>6388.24</v>
      </c>
      <c r="W350" s="4">
        <v>3546.12</v>
      </c>
      <c r="X350" s="4">
        <v>3530.62</v>
      </c>
      <c r="Y350" s="4">
        <v>1950.57</v>
      </c>
      <c r="Z350" s="4">
        <v>1980.61</v>
      </c>
      <c r="AA350" s="4">
        <v>2319.9699999999998</v>
      </c>
      <c r="AB350" s="4">
        <v>588.55999999999995</v>
      </c>
      <c r="AC350" s="4">
        <v>741.28</v>
      </c>
      <c r="AD350" s="4">
        <v>634.08000000000004</v>
      </c>
      <c r="AE350" s="4">
        <v>421.58</v>
      </c>
      <c r="AF350" s="4">
        <v>31906.32</v>
      </c>
      <c r="AG350" s="31"/>
      <c r="AH350" s="4">
        <f t="shared" si="105"/>
        <v>-17020.440000000002</v>
      </c>
      <c r="AI350" s="4">
        <f t="shared" si="106"/>
        <v>-984</v>
      </c>
      <c r="AJ350" s="4">
        <f t="shared" si="107"/>
        <v>0</v>
      </c>
      <c r="AK350" s="4">
        <f t="shared" si="108"/>
        <v>0</v>
      </c>
      <c r="AL350" s="4">
        <f t="shared" si="109"/>
        <v>0</v>
      </c>
      <c r="AM350" s="4">
        <f t="shared" si="110"/>
        <v>-144.89999999999986</v>
      </c>
      <c r="AN350" s="4">
        <f t="shared" si="111"/>
        <v>-296.10000000000014</v>
      </c>
      <c r="AO350" s="4">
        <f t="shared" si="112"/>
        <v>-277.20000000000027</v>
      </c>
      <c r="AP350" s="4">
        <f t="shared" si="113"/>
        <v>-75.600000000000023</v>
      </c>
      <c r="AQ350" s="4">
        <f t="shared" si="114"/>
        <v>-18.899999999999977</v>
      </c>
      <c r="AR350" s="4">
        <f t="shared" si="115"/>
        <v>-36.659999999999968</v>
      </c>
      <c r="AS350" s="4">
        <f t="shared" si="116"/>
        <v>-107.09999999999997</v>
      </c>
      <c r="AT350" s="4">
        <f t="shared" si="117"/>
        <v>-18960.900000000001</v>
      </c>
      <c r="AU350" s="25">
        <f t="shared" si="118"/>
        <v>0.3727528258866909</v>
      </c>
      <c r="AV350" s="31"/>
      <c r="AW350" s="19" t="s">
        <v>1337</v>
      </c>
      <c r="AX350" s="19">
        <v>1</v>
      </c>
    </row>
    <row r="351" spans="2:50" x14ac:dyDescent="0.3">
      <c r="B351" s="3" t="s">
        <v>625</v>
      </c>
      <c r="C351" s="4" t="s">
        <v>1083</v>
      </c>
      <c r="D351" s="3" t="s">
        <v>1145</v>
      </c>
      <c r="E351" s="31"/>
      <c r="F351" s="4">
        <v>6978.56</v>
      </c>
      <c r="G351" s="4">
        <v>2416</v>
      </c>
      <c r="H351" s="4">
        <v>2313.6999999999998</v>
      </c>
      <c r="I351" s="4">
        <v>2319.8000000000002</v>
      </c>
      <c r="J351" s="4">
        <v>2392.3000000000002</v>
      </c>
      <c r="K351" s="4">
        <v>2224.5300000000002</v>
      </c>
      <c r="L351" s="4">
        <v>2313.4299999999998</v>
      </c>
      <c r="M351" s="4">
        <v>3324.4</v>
      </c>
      <c r="N351" s="4">
        <v>2760.8</v>
      </c>
      <c r="O351" s="4">
        <v>2870.1</v>
      </c>
      <c r="P351" s="4">
        <v>2998.8</v>
      </c>
      <c r="Q351" s="4">
        <v>2520.9</v>
      </c>
      <c r="R351" s="4">
        <v>35433.32</v>
      </c>
      <c r="S351" s="31"/>
      <c r="T351" s="4">
        <v>1225.3</v>
      </c>
      <c r="U351" s="4">
        <v>1396</v>
      </c>
      <c r="V351" s="4">
        <v>1389.7</v>
      </c>
      <c r="W351" s="4">
        <v>1307.8</v>
      </c>
      <c r="X351" s="4">
        <v>1402.3</v>
      </c>
      <c r="Y351" s="4">
        <v>1477.9</v>
      </c>
      <c r="Z351" s="4">
        <v>1748.8</v>
      </c>
      <c r="AA351" s="4">
        <v>1805.5</v>
      </c>
      <c r="AB351" s="4">
        <v>1370.8</v>
      </c>
      <c r="AC351" s="4">
        <v>1440.1</v>
      </c>
      <c r="AD351" s="4">
        <v>1496.8</v>
      </c>
      <c r="AE351" s="4">
        <v>1540.9</v>
      </c>
      <c r="AF351" s="4">
        <v>17601.900000000001</v>
      </c>
      <c r="AG351" s="31"/>
      <c r="AH351" s="4">
        <f t="shared" si="105"/>
        <v>-5753.26</v>
      </c>
      <c r="AI351" s="4">
        <f t="shared" si="106"/>
        <v>-1020</v>
      </c>
      <c r="AJ351" s="4">
        <f t="shared" si="107"/>
        <v>-923.99999999999977</v>
      </c>
      <c r="AK351" s="4">
        <f t="shared" si="108"/>
        <v>-1012.0000000000002</v>
      </c>
      <c r="AL351" s="4">
        <f t="shared" si="109"/>
        <v>-990.00000000000023</v>
      </c>
      <c r="AM351" s="4">
        <f t="shared" si="110"/>
        <v>-746.63000000000011</v>
      </c>
      <c r="AN351" s="4">
        <f t="shared" si="111"/>
        <v>-564.62999999999988</v>
      </c>
      <c r="AO351" s="4">
        <f t="shared" si="112"/>
        <v>-1518.9</v>
      </c>
      <c r="AP351" s="4">
        <f t="shared" si="113"/>
        <v>-1390.0000000000002</v>
      </c>
      <c r="AQ351" s="4">
        <f t="shared" si="114"/>
        <v>-1430</v>
      </c>
      <c r="AR351" s="4">
        <f t="shared" si="115"/>
        <v>-1502.0000000000002</v>
      </c>
      <c r="AS351" s="4">
        <f t="shared" si="116"/>
        <v>-980</v>
      </c>
      <c r="AT351" s="4">
        <f t="shared" si="117"/>
        <v>-17831.419999999998</v>
      </c>
      <c r="AU351" s="25">
        <f t="shared" si="118"/>
        <v>0.50323875945014462</v>
      </c>
      <c r="AV351" s="31"/>
      <c r="AW351" s="19" t="s">
        <v>1337</v>
      </c>
      <c r="AX351" s="19">
        <v>1</v>
      </c>
    </row>
    <row r="352" spans="2:50" x14ac:dyDescent="0.3">
      <c r="B352" s="3" t="s">
        <v>278</v>
      </c>
      <c r="C352" s="4" t="s">
        <v>1083</v>
      </c>
      <c r="D352" s="3" t="s">
        <v>1145</v>
      </c>
      <c r="E352" s="31"/>
      <c r="F352" s="4">
        <v>5681.72</v>
      </c>
      <c r="G352" s="4">
        <v>1747.02</v>
      </c>
      <c r="H352" s="4">
        <v>4130.2</v>
      </c>
      <c r="I352" s="4">
        <v>3924.36</v>
      </c>
      <c r="J352" s="4">
        <v>3994.6</v>
      </c>
      <c r="K352" s="4">
        <v>4412.1400000000003</v>
      </c>
      <c r="L352" s="4">
        <v>4274.3900000000003</v>
      </c>
      <c r="M352" s="4">
        <v>4233.57</v>
      </c>
      <c r="N352" s="4">
        <v>3475.74</v>
      </c>
      <c r="O352" s="4">
        <v>230.75</v>
      </c>
      <c r="P352" s="4">
        <v>188.73</v>
      </c>
      <c r="Q352" s="4">
        <v>201.87</v>
      </c>
      <c r="R352" s="4">
        <v>36495.089999999997</v>
      </c>
      <c r="S352" s="31"/>
      <c r="T352" s="4">
        <v>2850.58</v>
      </c>
      <c r="U352" s="4">
        <v>1687.46</v>
      </c>
      <c r="V352" s="4">
        <v>2030.03</v>
      </c>
      <c r="W352" s="4">
        <v>2065.58</v>
      </c>
      <c r="X352" s="4">
        <v>2083.7399999999998</v>
      </c>
      <c r="Y352" s="4">
        <v>1943.19</v>
      </c>
      <c r="Z352" s="4">
        <v>1960.55</v>
      </c>
      <c r="AA352" s="4">
        <v>1954.24</v>
      </c>
      <c r="AB352" s="4">
        <v>1955.76</v>
      </c>
      <c r="AC352" s="4">
        <v>143.74</v>
      </c>
      <c r="AD352" s="4">
        <v>109.24</v>
      </c>
      <c r="AE352" s="4">
        <v>126.2</v>
      </c>
      <c r="AF352" s="4">
        <v>18910.310000000001</v>
      </c>
      <c r="AG352" s="31"/>
      <c r="AH352" s="4">
        <f t="shared" si="105"/>
        <v>-2831.1400000000003</v>
      </c>
      <c r="AI352" s="4">
        <f t="shared" si="106"/>
        <v>-59.559999999999945</v>
      </c>
      <c r="AJ352" s="4">
        <f t="shared" si="107"/>
        <v>-2100.17</v>
      </c>
      <c r="AK352" s="4">
        <f t="shared" si="108"/>
        <v>-1858.7800000000002</v>
      </c>
      <c r="AL352" s="4">
        <f t="shared" si="109"/>
        <v>-1910.8600000000001</v>
      </c>
      <c r="AM352" s="4">
        <f t="shared" si="110"/>
        <v>-2468.9500000000003</v>
      </c>
      <c r="AN352" s="4">
        <f t="shared" si="111"/>
        <v>-2313.84</v>
      </c>
      <c r="AO352" s="4">
        <f t="shared" si="112"/>
        <v>-2279.33</v>
      </c>
      <c r="AP352" s="4">
        <f t="shared" si="113"/>
        <v>-1519.9799999999998</v>
      </c>
      <c r="AQ352" s="4">
        <f t="shared" si="114"/>
        <v>-87.009999999999991</v>
      </c>
      <c r="AR352" s="4">
        <f t="shared" si="115"/>
        <v>-79.489999999999995</v>
      </c>
      <c r="AS352" s="4">
        <f t="shared" si="116"/>
        <v>-75.67</v>
      </c>
      <c r="AT352" s="4">
        <f t="shared" si="117"/>
        <v>-17584.779999999995</v>
      </c>
      <c r="AU352" s="25">
        <f t="shared" si="118"/>
        <v>0.48183961184915552</v>
      </c>
      <c r="AV352" s="31"/>
      <c r="AW352" s="19">
        <v>8.1867387593134514E-2</v>
      </c>
      <c r="AX352" s="19">
        <v>0.9181326124068655</v>
      </c>
    </row>
    <row r="353" spans="2:50" x14ac:dyDescent="0.3">
      <c r="B353" s="3" t="s">
        <v>662</v>
      </c>
      <c r="C353" s="4" t="s">
        <v>1083</v>
      </c>
      <c r="D353" s="3" t="s">
        <v>1145</v>
      </c>
      <c r="E353" s="31"/>
      <c r="F353" s="4">
        <v>4406.47</v>
      </c>
      <c r="G353" s="4">
        <v>1878.85</v>
      </c>
      <c r="H353" s="4">
        <v>2822.39</v>
      </c>
      <c r="I353" s="4">
        <v>1951.68</v>
      </c>
      <c r="J353" s="4">
        <v>1561.26</v>
      </c>
      <c r="K353" s="4">
        <v>1613.04</v>
      </c>
      <c r="L353" s="4">
        <v>2455.81</v>
      </c>
      <c r="M353" s="4">
        <v>3013.81</v>
      </c>
      <c r="N353" s="4">
        <v>2437.2199999999998</v>
      </c>
      <c r="O353" s="4">
        <v>2029.6</v>
      </c>
      <c r="P353" s="4">
        <v>1612.18</v>
      </c>
      <c r="Q353" s="4">
        <v>2456.79</v>
      </c>
      <c r="R353" s="4">
        <v>28239.1</v>
      </c>
      <c r="S353" s="31"/>
      <c r="T353" s="4">
        <v>1423.82</v>
      </c>
      <c r="U353" s="4">
        <v>1206.95</v>
      </c>
      <c r="V353" s="4">
        <v>1334.96</v>
      </c>
      <c r="W353" s="4">
        <v>1100.45</v>
      </c>
      <c r="X353" s="4">
        <v>1122.58</v>
      </c>
      <c r="Y353" s="4">
        <v>969.82</v>
      </c>
      <c r="Z353" s="4">
        <v>1009.26</v>
      </c>
      <c r="AA353" s="4">
        <v>1346.28</v>
      </c>
      <c r="AB353" s="4">
        <v>969.84</v>
      </c>
      <c r="AC353" s="4">
        <v>606.54</v>
      </c>
      <c r="AD353" s="4">
        <v>389.28</v>
      </c>
      <c r="AE353" s="4">
        <v>1559.77</v>
      </c>
      <c r="AF353" s="4">
        <v>13039.55</v>
      </c>
      <c r="AG353" s="31"/>
      <c r="AH353" s="4">
        <f t="shared" si="105"/>
        <v>-2982.6500000000005</v>
      </c>
      <c r="AI353" s="4">
        <f t="shared" si="106"/>
        <v>-671.89999999999986</v>
      </c>
      <c r="AJ353" s="4">
        <f t="shared" si="107"/>
        <v>-1487.4299999999998</v>
      </c>
      <c r="AK353" s="4">
        <f t="shared" si="108"/>
        <v>-851.23</v>
      </c>
      <c r="AL353" s="4">
        <f t="shared" si="109"/>
        <v>-438.68000000000006</v>
      </c>
      <c r="AM353" s="4">
        <f t="shared" si="110"/>
        <v>-643.21999999999991</v>
      </c>
      <c r="AN353" s="4">
        <f t="shared" si="111"/>
        <v>-1446.55</v>
      </c>
      <c r="AO353" s="4">
        <f t="shared" si="112"/>
        <v>-1667.53</v>
      </c>
      <c r="AP353" s="4">
        <f t="shared" si="113"/>
        <v>-1467.3799999999997</v>
      </c>
      <c r="AQ353" s="4">
        <f t="shared" si="114"/>
        <v>-1423.06</v>
      </c>
      <c r="AR353" s="4">
        <f t="shared" si="115"/>
        <v>-1222.9000000000001</v>
      </c>
      <c r="AS353" s="4">
        <f t="shared" si="116"/>
        <v>-897.02</v>
      </c>
      <c r="AT353" s="4">
        <f t="shared" si="117"/>
        <v>-15199.55</v>
      </c>
      <c r="AU353" s="25">
        <f t="shared" si="118"/>
        <v>0.53824484491361269</v>
      </c>
      <c r="AV353" s="31"/>
      <c r="AW353" s="19">
        <v>3.944853630535114E-2</v>
      </c>
      <c r="AX353" s="19">
        <v>0.96055146369464883</v>
      </c>
    </row>
    <row r="354" spans="2:50" x14ac:dyDescent="0.3">
      <c r="B354" s="3" t="s">
        <v>272</v>
      </c>
      <c r="C354" s="4" t="s">
        <v>1083</v>
      </c>
      <c r="D354" s="3" t="s">
        <v>1145</v>
      </c>
      <c r="E354" s="31"/>
      <c r="F354" s="4">
        <v>2370.36</v>
      </c>
      <c r="G354" s="4">
        <v>510.81</v>
      </c>
      <c r="H354" s="4">
        <v>289.04000000000002</v>
      </c>
      <c r="I354" s="4">
        <v>703.05</v>
      </c>
      <c r="J354" s="4">
        <v>855.72</v>
      </c>
      <c r="K354" s="4">
        <v>834.72</v>
      </c>
      <c r="L354" s="4">
        <v>1380.87</v>
      </c>
      <c r="M354" s="4">
        <v>2241.56</v>
      </c>
      <c r="N354" s="4">
        <v>2053.9</v>
      </c>
      <c r="O354" s="4">
        <v>1932.89</v>
      </c>
      <c r="P354" s="4">
        <v>2021.64</v>
      </c>
      <c r="Q354" s="4">
        <v>775.1</v>
      </c>
      <c r="R354" s="4">
        <v>15969.66</v>
      </c>
      <c r="S354" s="31"/>
      <c r="T354" s="4">
        <v>50</v>
      </c>
      <c r="U354" s="4">
        <v>34.26</v>
      </c>
      <c r="V354" s="4">
        <v>85.04</v>
      </c>
      <c r="W354" s="4">
        <v>48.15</v>
      </c>
      <c r="X354" s="4">
        <v>56.52</v>
      </c>
      <c r="Y354" s="4">
        <v>53.52</v>
      </c>
      <c r="Z354" s="4">
        <v>69.52</v>
      </c>
      <c r="AA354" s="4">
        <v>75.040000000000006</v>
      </c>
      <c r="AB354" s="4">
        <v>80.040000000000006</v>
      </c>
      <c r="AC354" s="4">
        <v>82.04</v>
      </c>
      <c r="AD354" s="4">
        <v>84.04</v>
      </c>
      <c r="AE354" s="4">
        <v>216.43</v>
      </c>
      <c r="AF354" s="4">
        <v>934.6</v>
      </c>
      <c r="AG354" s="31"/>
      <c r="AH354" s="4">
        <f t="shared" si="105"/>
        <v>-2320.36</v>
      </c>
      <c r="AI354" s="4">
        <f t="shared" si="106"/>
        <v>-476.55</v>
      </c>
      <c r="AJ354" s="4">
        <f t="shared" si="107"/>
        <v>-204</v>
      </c>
      <c r="AK354" s="4">
        <f t="shared" si="108"/>
        <v>-654.9</v>
      </c>
      <c r="AL354" s="4">
        <f t="shared" si="109"/>
        <v>-799.2</v>
      </c>
      <c r="AM354" s="4">
        <f t="shared" si="110"/>
        <v>-781.2</v>
      </c>
      <c r="AN354" s="4">
        <f t="shared" si="111"/>
        <v>-1311.35</v>
      </c>
      <c r="AO354" s="4">
        <f t="shared" si="112"/>
        <v>-2166.52</v>
      </c>
      <c r="AP354" s="4">
        <f t="shared" si="113"/>
        <v>-1973.8600000000001</v>
      </c>
      <c r="AQ354" s="4">
        <f t="shared" si="114"/>
        <v>-1850.8500000000001</v>
      </c>
      <c r="AR354" s="4">
        <f t="shared" si="115"/>
        <v>-1937.6000000000001</v>
      </c>
      <c r="AS354" s="4">
        <f t="shared" si="116"/>
        <v>-558.67000000000007</v>
      </c>
      <c r="AT354" s="4">
        <f t="shared" si="117"/>
        <v>-15035.06</v>
      </c>
      <c r="AU354" s="25">
        <f t="shared" si="118"/>
        <v>0.94147652486026623</v>
      </c>
      <c r="AV354" s="31"/>
      <c r="AW354" s="19">
        <v>8.3130363297519272E-2</v>
      </c>
      <c r="AX354" s="19">
        <v>0.91686963670248078</v>
      </c>
    </row>
    <row r="355" spans="2:50" x14ac:dyDescent="0.3">
      <c r="B355" s="3" t="s">
        <v>438</v>
      </c>
      <c r="C355" s="4" t="s">
        <v>1083</v>
      </c>
      <c r="D355" s="3" t="s">
        <v>1145</v>
      </c>
      <c r="E355" s="31"/>
      <c r="F355" s="4">
        <v>704.5</v>
      </c>
      <c r="G355" s="4">
        <v>474.59</v>
      </c>
      <c r="H355" s="4">
        <v>611.92999999999995</v>
      </c>
      <c r="I355" s="4">
        <v>474.58</v>
      </c>
      <c r="J355" s="4">
        <v>179.61</v>
      </c>
      <c r="K355" s="4">
        <v>228.43</v>
      </c>
      <c r="L355" s="4">
        <v>1220.1600000000001</v>
      </c>
      <c r="M355" s="4">
        <v>1813.23</v>
      </c>
      <c r="N355" s="4">
        <v>2293.37</v>
      </c>
      <c r="O355" s="4">
        <v>2843.29</v>
      </c>
      <c r="P355" s="4">
        <v>2724.33</v>
      </c>
      <c r="Q355" s="4">
        <v>4628.8999999999996</v>
      </c>
      <c r="R355" s="4">
        <v>18196.919999999998</v>
      </c>
      <c r="S355" s="31"/>
      <c r="T355" s="4">
        <v>189.29</v>
      </c>
      <c r="U355" s="4">
        <v>153.44</v>
      </c>
      <c r="V355" s="4">
        <v>157.6</v>
      </c>
      <c r="W355" s="4">
        <v>127.81</v>
      </c>
      <c r="X355" s="4">
        <v>142.76</v>
      </c>
      <c r="Y355" s="4">
        <v>100.18</v>
      </c>
      <c r="Z355" s="4">
        <v>142.16</v>
      </c>
      <c r="AA355" s="4">
        <v>250.03</v>
      </c>
      <c r="AB355" s="4">
        <v>336.25</v>
      </c>
      <c r="AC355" s="4">
        <v>383.83</v>
      </c>
      <c r="AD355" s="4">
        <v>296.19</v>
      </c>
      <c r="AE355" s="4">
        <v>1766.67</v>
      </c>
      <c r="AF355" s="4">
        <v>4046.21</v>
      </c>
      <c r="AG355" s="31"/>
      <c r="AH355" s="4">
        <f t="shared" si="105"/>
        <v>-515.21</v>
      </c>
      <c r="AI355" s="4">
        <f t="shared" si="106"/>
        <v>-321.14999999999998</v>
      </c>
      <c r="AJ355" s="4">
        <f t="shared" si="107"/>
        <v>-454.32999999999993</v>
      </c>
      <c r="AK355" s="4">
        <f t="shared" si="108"/>
        <v>-346.77</v>
      </c>
      <c r="AL355" s="4">
        <f t="shared" si="109"/>
        <v>-36.850000000000023</v>
      </c>
      <c r="AM355" s="4">
        <f t="shared" si="110"/>
        <v>-128.25</v>
      </c>
      <c r="AN355" s="4">
        <f t="shared" si="111"/>
        <v>-1078</v>
      </c>
      <c r="AO355" s="4">
        <f t="shared" si="112"/>
        <v>-1563.2</v>
      </c>
      <c r="AP355" s="4">
        <f t="shared" si="113"/>
        <v>-1957.12</v>
      </c>
      <c r="AQ355" s="4">
        <f t="shared" si="114"/>
        <v>-2459.46</v>
      </c>
      <c r="AR355" s="4">
        <f t="shared" si="115"/>
        <v>-2428.14</v>
      </c>
      <c r="AS355" s="4">
        <f t="shared" si="116"/>
        <v>-2862.2299999999996</v>
      </c>
      <c r="AT355" s="4">
        <f t="shared" si="117"/>
        <v>-14150.71</v>
      </c>
      <c r="AU355" s="25">
        <f t="shared" si="118"/>
        <v>0.77764313960824138</v>
      </c>
      <c r="AV355" s="31"/>
      <c r="AW355" s="19">
        <v>2.4104797568461237E-2</v>
      </c>
      <c r="AX355" s="19">
        <v>0.97589520243153871</v>
      </c>
    </row>
    <row r="356" spans="2:50" x14ac:dyDescent="0.3">
      <c r="B356" s="3" t="s">
        <v>739</v>
      </c>
      <c r="C356" s="4" t="s">
        <v>1083</v>
      </c>
      <c r="D356" s="3" t="s">
        <v>1145</v>
      </c>
      <c r="E356" s="31"/>
      <c r="F356" s="4">
        <v>7206.65</v>
      </c>
      <c r="G356" s="4">
        <v>4138.5</v>
      </c>
      <c r="H356" s="4">
        <v>4897.1499999999996</v>
      </c>
      <c r="I356" s="4">
        <v>4540.5</v>
      </c>
      <c r="J356" s="4">
        <v>5124.7</v>
      </c>
      <c r="K356" s="4">
        <v>5003.8500000000004</v>
      </c>
      <c r="L356" s="4">
        <v>5103.45</v>
      </c>
      <c r="M356" s="4">
        <v>5219.6499999999996</v>
      </c>
      <c r="N356" s="4">
        <v>4804.1499999999996</v>
      </c>
      <c r="O356" s="4">
        <v>5044.75</v>
      </c>
      <c r="P356" s="4">
        <v>4747.8999999999996</v>
      </c>
      <c r="Q356" s="4">
        <v>1871.75</v>
      </c>
      <c r="R356" s="4">
        <v>57703</v>
      </c>
      <c r="S356" s="31"/>
      <c r="T356" s="4">
        <v>4656.6499999999996</v>
      </c>
      <c r="U356" s="4">
        <v>3378.5</v>
      </c>
      <c r="V356" s="4">
        <v>3847.15</v>
      </c>
      <c r="W356" s="4">
        <v>3790.5</v>
      </c>
      <c r="X356" s="4">
        <v>3934.7</v>
      </c>
      <c r="Y356" s="4">
        <v>3733.85</v>
      </c>
      <c r="Z356" s="4">
        <v>4063.45</v>
      </c>
      <c r="AA356" s="4">
        <v>3589.65</v>
      </c>
      <c r="AB356" s="4">
        <v>3744.15</v>
      </c>
      <c r="AC356" s="4">
        <v>3764.75</v>
      </c>
      <c r="AD356" s="4">
        <v>3357.9</v>
      </c>
      <c r="AE356" s="4">
        <v>1871.75</v>
      </c>
      <c r="AF356" s="4">
        <v>43733</v>
      </c>
      <c r="AG356" s="31"/>
      <c r="AH356" s="4">
        <f t="shared" si="105"/>
        <v>-2550</v>
      </c>
      <c r="AI356" s="4">
        <f t="shared" si="106"/>
        <v>-760</v>
      </c>
      <c r="AJ356" s="4">
        <f t="shared" si="107"/>
        <v>-1049.9999999999995</v>
      </c>
      <c r="AK356" s="4">
        <f t="shared" si="108"/>
        <v>-750</v>
      </c>
      <c r="AL356" s="4">
        <f t="shared" si="109"/>
        <v>-1190</v>
      </c>
      <c r="AM356" s="4">
        <f t="shared" si="110"/>
        <v>-1270.0000000000005</v>
      </c>
      <c r="AN356" s="4">
        <f t="shared" si="111"/>
        <v>-1040</v>
      </c>
      <c r="AO356" s="4">
        <f t="shared" si="112"/>
        <v>-1629.9999999999995</v>
      </c>
      <c r="AP356" s="4">
        <f t="shared" si="113"/>
        <v>-1059.9999999999995</v>
      </c>
      <c r="AQ356" s="4">
        <f t="shared" si="114"/>
        <v>-1280</v>
      </c>
      <c r="AR356" s="4">
        <f t="shared" si="115"/>
        <v>-1389.9999999999995</v>
      </c>
      <c r="AS356" s="4">
        <f t="shared" si="116"/>
        <v>0</v>
      </c>
      <c r="AT356" s="4">
        <f t="shared" si="117"/>
        <v>-13970</v>
      </c>
      <c r="AU356" s="25">
        <f t="shared" si="118"/>
        <v>0.24210179713359792</v>
      </c>
      <c r="AV356" s="31"/>
      <c r="AW356" s="19" t="s">
        <v>1337</v>
      </c>
      <c r="AX356" s="19">
        <v>1</v>
      </c>
    </row>
    <row r="357" spans="2:50" x14ac:dyDescent="0.3">
      <c r="B357" s="3" t="s">
        <v>558</v>
      </c>
      <c r="C357" s="4" t="s">
        <v>1083</v>
      </c>
      <c r="D357" s="3" t="s">
        <v>1145</v>
      </c>
      <c r="E357" s="31"/>
      <c r="F357" s="4">
        <v>2059956</v>
      </c>
      <c r="G357" s="4">
        <v>1975175.52</v>
      </c>
      <c r="H357" s="4">
        <v>2102756.2599999998</v>
      </c>
      <c r="I357" s="4">
        <v>1864154.26</v>
      </c>
      <c r="J357" s="4">
        <v>1979946.39</v>
      </c>
      <c r="K357" s="4">
        <v>1934642.2</v>
      </c>
      <c r="L357" s="4">
        <v>1932281.56</v>
      </c>
      <c r="M357" s="4">
        <v>2032603.4</v>
      </c>
      <c r="N357" s="4">
        <v>1976671.79</v>
      </c>
      <c r="O357" s="4">
        <v>1961689.28</v>
      </c>
      <c r="P357" s="4">
        <v>1912707.53</v>
      </c>
      <c r="Q357" s="4">
        <v>1919821.01</v>
      </c>
      <c r="R357" s="4">
        <v>23652405.199999999</v>
      </c>
      <c r="S357" s="31"/>
      <c r="T357" s="4">
        <v>2059956</v>
      </c>
      <c r="U357" s="4">
        <v>1975175.52</v>
      </c>
      <c r="V357" s="4">
        <v>2102756.2599999998</v>
      </c>
      <c r="W357" s="4">
        <v>1864154.26</v>
      </c>
      <c r="X357" s="4">
        <v>1979946.39</v>
      </c>
      <c r="Y357" s="4">
        <v>1934642.2</v>
      </c>
      <c r="Z357" s="4">
        <v>1925081.56</v>
      </c>
      <c r="AA357" s="4">
        <v>2031253.4</v>
      </c>
      <c r="AB357" s="4">
        <v>1975051.79</v>
      </c>
      <c r="AC357" s="4">
        <v>1958449.28</v>
      </c>
      <c r="AD357" s="4">
        <v>1912707.53</v>
      </c>
      <c r="AE357" s="4">
        <v>1919821.01</v>
      </c>
      <c r="AF357" s="4">
        <v>23638995.199999999</v>
      </c>
      <c r="AG357" s="31"/>
      <c r="AH357" s="4">
        <f t="shared" si="105"/>
        <v>0</v>
      </c>
      <c r="AI357" s="4">
        <f t="shared" si="106"/>
        <v>0</v>
      </c>
      <c r="AJ357" s="4">
        <f t="shared" si="107"/>
        <v>0</v>
      </c>
      <c r="AK357" s="4">
        <f t="shared" si="108"/>
        <v>0</v>
      </c>
      <c r="AL357" s="4">
        <f t="shared" si="109"/>
        <v>0</v>
      </c>
      <c r="AM357" s="4">
        <f t="shared" si="110"/>
        <v>0</v>
      </c>
      <c r="AN357" s="4">
        <f t="shared" si="111"/>
        <v>-7200</v>
      </c>
      <c r="AO357" s="4">
        <f t="shared" si="112"/>
        <v>-1350</v>
      </c>
      <c r="AP357" s="4">
        <f t="shared" si="113"/>
        <v>-1620</v>
      </c>
      <c r="AQ357" s="4">
        <f t="shared" si="114"/>
        <v>-3240</v>
      </c>
      <c r="AR357" s="4">
        <f t="shared" si="115"/>
        <v>0</v>
      </c>
      <c r="AS357" s="4">
        <f t="shared" si="116"/>
        <v>0</v>
      </c>
      <c r="AT357" s="4">
        <f t="shared" si="117"/>
        <v>-13410</v>
      </c>
      <c r="AU357" s="25">
        <f t="shared" si="118"/>
        <v>5.6696136763292047E-4</v>
      </c>
      <c r="AV357" s="31"/>
      <c r="AW357" s="19">
        <v>1</v>
      </c>
      <c r="AX357" s="19" t="s">
        <v>1337</v>
      </c>
    </row>
    <row r="358" spans="2:50" x14ac:dyDescent="0.3">
      <c r="B358" s="3" t="s">
        <v>560</v>
      </c>
      <c r="C358" s="4" t="s">
        <v>1083</v>
      </c>
      <c r="D358" s="3" t="s">
        <v>1145</v>
      </c>
      <c r="E358" s="31"/>
      <c r="F358" s="4">
        <v>16862.34</v>
      </c>
      <c r="G358" s="4">
        <v>3873.69</v>
      </c>
      <c r="H358" s="4">
        <v>4996.59</v>
      </c>
      <c r="I358" s="4">
        <v>3802.21</v>
      </c>
      <c r="J358" s="4">
        <v>3123.82</v>
      </c>
      <c r="K358" s="4">
        <v>3325.73</v>
      </c>
      <c r="L358" s="4">
        <v>2978.09</v>
      </c>
      <c r="M358" s="4">
        <v>4173.3100000000004</v>
      </c>
      <c r="N358" s="4">
        <v>3672.5</v>
      </c>
      <c r="O358" s="4">
        <v>5060.41</v>
      </c>
      <c r="P358" s="4">
        <v>4922.0200000000004</v>
      </c>
      <c r="Q358" s="4">
        <v>4791.5200000000004</v>
      </c>
      <c r="R358" s="4">
        <v>61582.23</v>
      </c>
      <c r="S358" s="31"/>
      <c r="T358" s="4">
        <v>12755.2</v>
      </c>
      <c r="U358" s="4">
        <v>3381.99</v>
      </c>
      <c r="V358" s="4">
        <v>4996.59</v>
      </c>
      <c r="W358" s="4">
        <v>3799.21</v>
      </c>
      <c r="X358" s="4">
        <v>3107.22</v>
      </c>
      <c r="Y358" s="4">
        <v>3235.73</v>
      </c>
      <c r="Z358" s="4">
        <v>2965.49</v>
      </c>
      <c r="AA358" s="4">
        <v>3853.64</v>
      </c>
      <c r="AB358" s="4">
        <v>3380.9</v>
      </c>
      <c r="AC358" s="4">
        <v>3470.41</v>
      </c>
      <c r="AD358" s="4">
        <v>3292.02</v>
      </c>
      <c r="AE358" s="4">
        <v>2791.52</v>
      </c>
      <c r="AF358" s="4">
        <v>51029.919999999998</v>
      </c>
      <c r="AG358" s="31"/>
      <c r="AH358" s="4">
        <f t="shared" si="105"/>
        <v>-4107.1399999999994</v>
      </c>
      <c r="AI358" s="4">
        <f t="shared" si="106"/>
        <v>-491.70000000000027</v>
      </c>
      <c r="AJ358" s="4">
        <f t="shared" si="107"/>
        <v>0</v>
      </c>
      <c r="AK358" s="4">
        <f t="shared" si="108"/>
        <v>-3</v>
      </c>
      <c r="AL358" s="4">
        <f t="shared" si="109"/>
        <v>-16.600000000000364</v>
      </c>
      <c r="AM358" s="4">
        <f t="shared" si="110"/>
        <v>-90</v>
      </c>
      <c r="AN358" s="4">
        <f t="shared" si="111"/>
        <v>-12.600000000000364</v>
      </c>
      <c r="AO358" s="4">
        <f t="shared" si="112"/>
        <v>-319.67000000000053</v>
      </c>
      <c r="AP358" s="4">
        <f t="shared" si="113"/>
        <v>-291.59999999999991</v>
      </c>
      <c r="AQ358" s="4">
        <f t="shared" si="114"/>
        <v>-1590</v>
      </c>
      <c r="AR358" s="4">
        <f t="shared" si="115"/>
        <v>-1630.0000000000005</v>
      </c>
      <c r="AS358" s="4">
        <f t="shared" si="116"/>
        <v>-2000.0000000000005</v>
      </c>
      <c r="AT358" s="4">
        <f t="shared" si="117"/>
        <v>-10552.310000000005</v>
      </c>
      <c r="AU358" s="25">
        <f t="shared" si="118"/>
        <v>0.17135316470351925</v>
      </c>
      <c r="AV358" s="31"/>
      <c r="AW358" s="19">
        <v>6.7878028602268159E-2</v>
      </c>
      <c r="AX358" s="19">
        <v>0.93212197139773179</v>
      </c>
    </row>
    <row r="359" spans="2:50" x14ac:dyDescent="0.3">
      <c r="B359" s="3" t="s">
        <v>437</v>
      </c>
      <c r="C359" s="4" t="s">
        <v>1083</v>
      </c>
      <c r="D359" s="3" t="s">
        <v>1145</v>
      </c>
      <c r="E359" s="31"/>
      <c r="F359" s="4">
        <v>4495.34</v>
      </c>
      <c r="G359" s="4">
        <v>827.75</v>
      </c>
      <c r="H359" s="4">
        <v>1396.25</v>
      </c>
      <c r="I359" s="4">
        <v>944.05</v>
      </c>
      <c r="J359" s="4">
        <v>1104.68</v>
      </c>
      <c r="K359" s="4">
        <v>774.68</v>
      </c>
      <c r="L359" s="4">
        <v>623.92999999999995</v>
      </c>
      <c r="M359" s="4">
        <v>291.91000000000003</v>
      </c>
      <c r="N359" s="4">
        <v>467.94</v>
      </c>
      <c r="O359" s="4">
        <v>254.56</v>
      </c>
      <c r="P359" s="4">
        <v>198.93</v>
      </c>
      <c r="Q359" s="4">
        <v>193.09</v>
      </c>
      <c r="R359" s="4">
        <v>11573.11</v>
      </c>
      <c r="S359" s="31"/>
      <c r="T359" s="4">
        <v>188.16</v>
      </c>
      <c r="U359" s="4">
        <v>111.16</v>
      </c>
      <c r="V359" s="4">
        <v>141.16</v>
      </c>
      <c r="W359" s="4">
        <v>128.46</v>
      </c>
      <c r="X359" s="4">
        <v>116.16</v>
      </c>
      <c r="Y359" s="4">
        <v>132.53</v>
      </c>
      <c r="Z359" s="4">
        <v>147.53</v>
      </c>
      <c r="AA359" s="4">
        <v>51.26</v>
      </c>
      <c r="AB359" s="4">
        <v>108.53</v>
      </c>
      <c r="AC359" s="4">
        <v>35.26</v>
      </c>
      <c r="AD359" s="4">
        <v>42.63</v>
      </c>
      <c r="AE359" s="4">
        <v>19.190000000000001</v>
      </c>
      <c r="AF359" s="4">
        <v>1222.03</v>
      </c>
      <c r="AG359" s="31"/>
      <c r="AH359" s="4">
        <f t="shared" si="105"/>
        <v>-4307.18</v>
      </c>
      <c r="AI359" s="4">
        <f t="shared" si="106"/>
        <v>-716.59</v>
      </c>
      <c r="AJ359" s="4">
        <f t="shared" si="107"/>
        <v>-1255.0899999999999</v>
      </c>
      <c r="AK359" s="4">
        <f t="shared" si="108"/>
        <v>-815.58999999999992</v>
      </c>
      <c r="AL359" s="4">
        <f t="shared" si="109"/>
        <v>-988.5200000000001</v>
      </c>
      <c r="AM359" s="4">
        <f t="shared" si="110"/>
        <v>-642.15</v>
      </c>
      <c r="AN359" s="4">
        <f t="shared" si="111"/>
        <v>-476.4</v>
      </c>
      <c r="AO359" s="4">
        <f t="shared" si="112"/>
        <v>-240.65000000000003</v>
      </c>
      <c r="AP359" s="4">
        <f t="shared" si="113"/>
        <v>-359.40999999999997</v>
      </c>
      <c r="AQ359" s="4">
        <f t="shared" si="114"/>
        <v>-219.3</v>
      </c>
      <c r="AR359" s="4">
        <f t="shared" si="115"/>
        <v>-156.30000000000001</v>
      </c>
      <c r="AS359" s="4">
        <f t="shared" si="116"/>
        <v>-173.9</v>
      </c>
      <c r="AT359" s="4">
        <f t="shared" si="117"/>
        <v>-10351.08</v>
      </c>
      <c r="AU359" s="25">
        <f t="shared" si="118"/>
        <v>0.89440781259315771</v>
      </c>
      <c r="AV359" s="31"/>
      <c r="AW359" s="19">
        <v>0.25828512580329777</v>
      </c>
      <c r="AX359" s="19">
        <v>0.74171487419670212</v>
      </c>
    </row>
    <row r="360" spans="2:50" x14ac:dyDescent="0.3">
      <c r="B360" s="3" t="s">
        <v>821</v>
      </c>
      <c r="C360" s="4" t="s">
        <v>1083</v>
      </c>
      <c r="D360" s="3" t="s">
        <v>1145</v>
      </c>
      <c r="E360" s="31"/>
      <c r="F360" s="4">
        <v>21662.03</v>
      </c>
      <c r="G360" s="4">
        <v>4629.6000000000004</v>
      </c>
      <c r="H360" s="4">
        <v>29093.040000000001</v>
      </c>
      <c r="I360" s="4">
        <v>17827.72</v>
      </c>
      <c r="J360" s="4">
        <v>3817.71</v>
      </c>
      <c r="K360" s="4">
        <v>5402.16</v>
      </c>
      <c r="L360" s="4">
        <v>15091.74</v>
      </c>
      <c r="M360" s="4">
        <v>82273.649999999994</v>
      </c>
      <c r="N360" s="4">
        <v>49219.95</v>
      </c>
      <c r="O360" s="4">
        <v>50636.07</v>
      </c>
      <c r="P360" s="4">
        <v>875.64</v>
      </c>
      <c r="Q360" s="4">
        <v>10349.73</v>
      </c>
      <c r="R360" s="4">
        <v>290879.03999999998</v>
      </c>
      <c r="S360" s="31"/>
      <c r="T360" s="4">
        <v>13147.2</v>
      </c>
      <c r="U360" s="4">
        <v>4629.6000000000004</v>
      </c>
      <c r="V360" s="4">
        <v>29093.040000000001</v>
      </c>
      <c r="W360" s="4">
        <v>17827.72</v>
      </c>
      <c r="X360" s="4">
        <v>3817.71</v>
      </c>
      <c r="Y360" s="4">
        <v>5402.16</v>
      </c>
      <c r="Z360" s="4">
        <v>15091.74</v>
      </c>
      <c r="AA360" s="4">
        <v>82273.649999999994</v>
      </c>
      <c r="AB360" s="4">
        <v>49219.95</v>
      </c>
      <c r="AC360" s="4">
        <v>50636.07</v>
      </c>
      <c r="AD360" s="4">
        <v>875.64</v>
      </c>
      <c r="AE360" s="4">
        <v>10349.73</v>
      </c>
      <c r="AF360" s="4">
        <v>282364.21000000002</v>
      </c>
      <c r="AG360" s="31"/>
      <c r="AH360" s="4">
        <f t="shared" si="105"/>
        <v>-8514.8299999999981</v>
      </c>
      <c r="AI360" s="4">
        <f t="shared" si="106"/>
        <v>0</v>
      </c>
      <c r="AJ360" s="4">
        <f t="shared" si="107"/>
        <v>0</v>
      </c>
      <c r="AK360" s="4">
        <f t="shared" si="108"/>
        <v>0</v>
      </c>
      <c r="AL360" s="4">
        <f t="shared" si="109"/>
        <v>0</v>
      </c>
      <c r="AM360" s="4">
        <f t="shared" si="110"/>
        <v>0</v>
      </c>
      <c r="AN360" s="4">
        <f t="shared" si="111"/>
        <v>0</v>
      </c>
      <c r="AO360" s="4">
        <f t="shared" si="112"/>
        <v>0</v>
      </c>
      <c r="AP360" s="4">
        <f t="shared" si="113"/>
        <v>0</v>
      </c>
      <c r="AQ360" s="4">
        <f t="shared" si="114"/>
        <v>0</v>
      </c>
      <c r="AR360" s="4">
        <f t="shared" si="115"/>
        <v>0</v>
      </c>
      <c r="AS360" s="4">
        <f t="shared" si="116"/>
        <v>0</v>
      </c>
      <c r="AT360" s="4">
        <f t="shared" si="117"/>
        <v>-8514.8299999999581</v>
      </c>
      <c r="AU360" s="25">
        <f t="shared" si="118"/>
        <v>2.9272752000281486E-2</v>
      </c>
      <c r="AV360" s="31"/>
      <c r="AW360" s="19">
        <v>0.64180142175475097</v>
      </c>
      <c r="AX360" s="19">
        <v>0.35819857824524909</v>
      </c>
    </row>
    <row r="361" spans="2:50" x14ac:dyDescent="0.3">
      <c r="B361" s="3" t="s">
        <v>949</v>
      </c>
      <c r="C361" s="4" t="s">
        <v>1083</v>
      </c>
      <c r="D361" s="3" t="s">
        <v>1145</v>
      </c>
      <c r="E361" s="31"/>
      <c r="F361" s="4">
        <v>12346.5</v>
      </c>
      <c r="G361" s="4">
        <v>6790.48</v>
      </c>
      <c r="H361" s="4">
        <v>8550.34</v>
      </c>
      <c r="I361" s="4">
        <v>8162.68</v>
      </c>
      <c r="J361" s="4">
        <v>10132.5</v>
      </c>
      <c r="K361" s="4">
        <v>9282.5400000000009</v>
      </c>
      <c r="L361" s="4">
        <v>10856.1</v>
      </c>
      <c r="M361" s="4">
        <v>13077.82</v>
      </c>
      <c r="N361" s="4">
        <v>11825.36</v>
      </c>
      <c r="O361" s="4">
        <v>10641.54</v>
      </c>
      <c r="P361" s="4">
        <v>11497.02</v>
      </c>
      <c r="Q361" s="4">
        <v>8773.64</v>
      </c>
      <c r="R361" s="4">
        <v>121936.52</v>
      </c>
      <c r="S361" s="31"/>
      <c r="T361" s="4">
        <v>10724.4</v>
      </c>
      <c r="U361" s="4">
        <v>6790.48</v>
      </c>
      <c r="V361" s="4">
        <v>8162.9</v>
      </c>
      <c r="W361" s="4">
        <v>7709.3</v>
      </c>
      <c r="X361" s="4">
        <v>9556.1</v>
      </c>
      <c r="Y361" s="4">
        <v>8765.94</v>
      </c>
      <c r="Z361" s="4">
        <v>10204.1</v>
      </c>
      <c r="AA361" s="4">
        <v>12271.42</v>
      </c>
      <c r="AB361" s="4">
        <v>11078.9</v>
      </c>
      <c r="AC361" s="4">
        <v>10061.94</v>
      </c>
      <c r="AD361" s="4">
        <v>10797.72</v>
      </c>
      <c r="AE361" s="4">
        <v>8231.84</v>
      </c>
      <c r="AF361" s="4">
        <v>114355.04</v>
      </c>
      <c r="AG361" s="31"/>
      <c r="AH361" s="4">
        <f t="shared" si="105"/>
        <v>-1622.1000000000004</v>
      </c>
      <c r="AI361" s="4">
        <f t="shared" si="106"/>
        <v>0</v>
      </c>
      <c r="AJ361" s="4">
        <f t="shared" si="107"/>
        <v>-387.44000000000051</v>
      </c>
      <c r="AK361" s="4">
        <f t="shared" si="108"/>
        <v>-453.38000000000011</v>
      </c>
      <c r="AL361" s="4">
        <f t="shared" si="109"/>
        <v>-576.39999999999964</v>
      </c>
      <c r="AM361" s="4">
        <f t="shared" si="110"/>
        <v>-516.60000000000036</v>
      </c>
      <c r="AN361" s="4">
        <f t="shared" si="111"/>
        <v>-652</v>
      </c>
      <c r="AO361" s="4">
        <f t="shared" si="112"/>
        <v>-806.39999999999964</v>
      </c>
      <c r="AP361" s="4">
        <f t="shared" si="113"/>
        <v>-746.46000000000095</v>
      </c>
      <c r="AQ361" s="4">
        <f t="shared" si="114"/>
        <v>-579.60000000000036</v>
      </c>
      <c r="AR361" s="4">
        <f t="shared" si="115"/>
        <v>-699.30000000000109</v>
      </c>
      <c r="AS361" s="4">
        <f t="shared" si="116"/>
        <v>-541.79999999999927</v>
      </c>
      <c r="AT361" s="4">
        <f t="shared" si="117"/>
        <v>-7581.4800000000105</v>
      </c>
      <c r="AU361" s="25">
        <f t="shared" si="118"/>
        <v>6.217563040178619E-2</v>
      </c>
      <c r="AV361" s="31"/>
      <c r="AW361" s="19">
        <v>3.3238892670048067E-3</v>
      </c>
      <c r="AX361" s="19">
        <v>0.99667611073299522</v>
      </c>
    </row>
    <row r="362" spans="2:50" x14ac:dyDescent="0.3">
      <c r="B362" s="3" t="s">
        <v>852</v>
      </c>
      <c r="C362" s="4" t="s">
        <v>1083</v>
      </c>
      <c r="D362" s="3" t="s">
        <v>1145</v>
      </c>
      <c r="E362" s="31"/>
      <c r="F362" s="4">
        <v>4264.71</v>
      </c>
      <c r="G362" s="4">
        <v>1150.6400000000001</v>
      </c>
      <c r="H362" s="4">
        <v>1344.93</v>
      </c>
      <c r="I362" s="4">
        <v>984.2</v>
      </c>
      <c r="J362" s="4">
        <v>1595.53</v>
      </c>
      <c r="K362" s="4">
        <v>1673.32</v>
      </c>
      <c r="L362" s="4">
        <v>1458.81</v>
      </c>
      <c r="M362" s="4">
        <v>1672.51</v>
      </c>
      <c r="N362" s="4">
        <v>1035.01</v>
      </c>
      <c r="O362" s="4">
        <v>674.42</v>
      </c>
      <c r="P362" s="4">
        <v>706.91</v>
      </c>
      <c r="Q362" s="4">
        <v>1130.72</v>
      </c>
      <c r="R362" s="4">
        <v>17691.71</v>
      </c>
      <c r="S362" s="31"/>
      <c r="T362" s="4">
        <v>349.48</v>
      </c>
      <c r="U362" s="4">
        <v>893.03</v>
      </c>
      <c r="V362" s="4">
        <v>840.69</v>
      </c>
      <c r="W362" s="4">
        <v>716.82</v>
      </c>
      <c r="X362" s="4">
        <v>1113.25</v>
      </c>
      <c r="Y362" s="4">
        <v>1252.08</v>
      </c>
      <c r="Z362" s="4">
        <v>1194.49</v>
      </c>
      <c r="AA362" s="4">
        <v>1396.75</v>
      </c>
      <c r="AB362" s="4">
        <v>930.17</v>
      </c>
      <c r="AC362" s="4">
        <v>594.41999999999996</v>
      </c>
      <c r="AD362" s="4">
        <v>488.71</v>
      </c>
      <c r="AE362" s="4">
        <v>900.16</v>
      </c>
      <c r="AF362" s="4">
        <v>10670.05</v>
      </c>
      <c r="AG362" s="31"/>
      <c r="AH362" s="4">
        <f t="shared" si="105"/>
        <v>-3915.23</v>
      </c>
      <c r="AI362" s="4">
        <f t="shared" si="106"/>
        <v>-257.61000000000013</v>
      </c>
      <c r="AJ362" s="4">
        <f t="shared" si="107"/>
        <v>-504.24</v>
      </c>
      <c r="AK362" s="4">
        <f t="shared" si="108"/>
        <v>-267.38</v>
      </c>
      <c r="AL362" s="4">
        <f t="shared" si="109"/>
        <v>-482.28</v>
      </c>
      <c r="AM362" s="4">
        <f t="shared" si="110"/>
        <v>-421.24</v>
      </c>
      <c r="AN362" s="4">
        <f t="shared" si="111"/>
        <v>-264.31999999999994</v>
      </c>
      <c r="AO362" s="4">
        <f t="shared" si="112"/>
        <v>-275.76</v>
      </c>
      <c r="AP362" s="4">
        <f t="shared" si="113"/>
        <v>-104.84000000000003</v>
      </c>
      <c r="AQ362" s="4">
        <f t="shared" si="114"/>
        <v>-80</v>
      </c>
      <c r="AR362" s="4">
        <f t="shared" si="115"/>
        <v>-218.2</v>
      </c>
      <c r="AS362" s="4">
        <f t="shared" si="116"/>
        <v>-230.56000000000006</v>
      </c>
      <c r="AT362" s="4">
        <f t="shared" si="117"/>
        <v>-7021.66</v>
      </c>
      <c r="AU362" s="25">
        <f t="shared" si="118"/>
        <v>0.39688984275686184</v>
      </c>
      <c r="AV362" s="31"/>
      <c r="AW362" s="19">
        <v>7.0379368981124096E-2</v>
      </c>
      <c r="AX362" s="19">
        <v>0.92962063101887593</v>
      </c>
    </row>
    <row r="363" spans="2:50" x14ac:dyDescent="0.3">
      <c r="B363" s="3" t="s">
        <v>740</v>
      </c>
      <c r="C363" s="4" t="s">
        <v>1083</v>
      </c>
      <c r="D363" s="3" t="s">
        <v>1145</v>
      </c>
      <c r="E363" s="31"/>
      <c r="F363" s="4">
        <v>10190</v>
      </c>
      <c r="G363" s="4">
        <v>2230</v>
      </c>
      <c r="H363" s="4">
        <v>3060</v>
      </c>
      <c r="I363" s="4">
        <v>1610</v>
      </c>
      <c r="J363" s="4">
        <v>1710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18800</v>
      </c>
      <c r="S363" s="31"/>
      <c r="T363" s="4">
        <v>3780</v>
      </c>
      <c r="U363" s="4">
        <v>2230</v>
      </c>
      <c r="V363" s="4">
        <v>3060</v>
      </c>
      <c r="W363" s="4">
        <v>1610</v>
      </c>
      <c r="X363" s="4">
        <v>1710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12390</v>
      </c>
      <c r="AG363" s="31"/>
      <c r="AH363" s="4">
        <f t="shared" si="105"/>
        <v>-6410</v>
      </c>
      <c r="AI363" s="4">
        <f t="shared" si="106"/>
        <v>0</v>
      </c>
      <c r="AJ363" s="4">
        <f t="shared" si="107"/>
        <v>0</v>
      </c>
      <c r="AK363" s="4">
        <f t="shared" si="108"/>
        <v>0</v>
      </c>
      <c r="AL363" s="4">
        <f t="shared" si="109"/>
        <v>0</v>
      </c>
      <c r="AM363" s="4">
        <f t="shared" si="110"/>
        <v>0</v>
      </c>
      <c r="AN363" s="4">
        <f t="shared" si="111"/>
        <v>0</v>
      </c>
      <c r="AO363" s="4">
        <f t="shared" si="112"/>
        <v>0</v>
      </c>
      <c r="AP363" s="4">
        <f t="shared" si="113"/>
        <v>0</v>
      </c>
      <c r="AQ363" s="4">
        <f t="shared" si="114"/>
        <v>0</v>
      </c>
      <c r="AR363" s="4">
        <f t="shared" si="115"/>
        <v>0</v>
      </c>
      <c r="AS363" s="4">
        <f t="shared" si="116"/>
        <v>0</v>
      </c>
      <c r="AT363" s="4">
        <f t="shared" si="117"/>
        <v>-6410</v>
      </c>
      <c r="AU363" s="25">
        <f t="shared" si="118"/>
        <v>0.34095744680851064</v>
      </c>
      <c r="AV363" s="31"/>
      <c r="AW363" s="19" t="s">
        <v>1337</v>
      </c>
      <c r="AX363" s="19">
        <v>1</v>
      </c>
    </row>
    <row r="364" spans="2:50" x14ac:dyDescent="0.3">
      <c r="B364" s="3" t="s">
        <v>688</v>
      </c>
      <c r="C364" s="4" t="s">
        <v>1083</v>
      </c>
      <c r="D364" s="3" t="s">
        <v>1145</v>
      </c>
      <c r="E364" s="31"/>
      <c r="F364" s="4">
        <v>19365.400000000001</v>
      </c>
      <c r="G364" s="4">
        <v>7726.38</v>
      </c>
      <c r="H364" s="4">
        <v>9638.1</v>
      </c>
      <c r="I364" s="4">
        <v>7143.1</v>
      </c>
      <c r="J364" s="4">
        <v>8961.7999999999993</v>
      </c>
      <c r="K364" s="4">
        <v>9005</v>
      </c>
      <c r="L364" s="4">
        <v>8424.5</v>
      </c>
      <c r="M364" s="4">
        <v>9853.7999999999993</v>
      </c>
      <c r="N364" s="4">
        <v>8156.6</v>
      </c>
      <c r="O364" s="4">
        <v>8556</v>
      </c>
      <c r="P364" s="4">
        <v>6926.5</v>
      </c>
      <c r="Q364" s="4">
        <v>7317.7</v>
      </c>
      <c r="R364" s="4">
        <v>111074.88</v>
      </c>
      <c r="S364" s="31"/>
      <c r="T364" s="4">
        <v>12998.7</v>
      </c>
      <c r="U364" s="4">
        <v>7722.24</v>
      </c>
      <c r="V364" s="4">
        <v>9638.1</v>
      </c>
      <c r="W364" s="4">
        <v>7143.1</v>
      </c>
      <c r="X364" s="4">
        <v>8960.7999999999993</v>
      </c>
      <c r="Y364" s="4">
        <v>9005</v>
      </c>
      <c r="Z364" s="4">
        <v>8424.5</v>
      </c>
      <c r="AA364" s="4">
        <v>9851.7999999999993</v>
      </c>
      <c r="AB364" s="4">
        <v>8156.6</v>
      </c>
      <c r="AC364" s="4">
        <v>8556</v>
      </c>
      <c r="AD364" s="4">
        <v>6926.5</v>
      </c>
      <c r="AE364" s="4">
        <v>7317.7</v>
      </c>
      <c r="AF364" s="4">
        <v>104701.04</v>
      </c>
      <c r="AG364" s="31"/>
      <c r="AH364" s="4">
        <f t="shared" si="105"/>
        <v>-6366.7000000000007</v>
      </c>
      <c r="AI364" s="4">
        <f t="shared" si="106"/>
        <v>-4.1400000000003274</v>
      </c>
      <c r="AJ364" s="4">
        <f t="shared" si="107"/>
        <v>0</v>
      </c>
      <c r="AK364" s="4">
        <f t="shared" si="108"/>
        <v>0</v>
      </c>
      <c r="AL364" s="4">
        <f t="shared" si="109"/>
        <v>-1</v>
      </c>
      <c r="AM364" s="4">
        <f t="shared" si="110"/>
        <v>0</v>
      </c>
      <c r="AN364" s="4">
        <f t="shared" si="111"/>
        <v>0</v>
      </c>
      <c r="AO364" s="4">
        <f t="shared" si="112"/>
        <v>-2</v>
      </c>
      <c r="AP364" s="4">
        <f t="shared" si="113"/>
        <v>0</v>
      </c>
      <c r="AQ364" s="4">
        <f t="shared" si="114"/>
        <v>0</v>
      </c>
      <c r="AR364" s="4">
        <f t="shared" si="115"/>
        <v>0</v>
      </c>
      <c r="AS364" s="4">
        <f t="shared" si="116"/>
        <v>0</v>
      </c>
      <c r="AT364" s="4">
        <f t="shared" si="117"/>
        <v>-6373.8400000000111</v>
      </c>
      <c r="AU364" s="25">
        <f t="shared" si="118"/>
        <v>5.7383271537182944E-2</v>
      </c>
      <c r="AV364" s="31"/>
      <c r="AW364" s="19">
        <v>1.0982390521255638E-3</v>
      </c>
      <c r="AX364" s="19">
        <v>0.99890176094787442</v>
      </c>
    </row>
    <row r="365" spans="2:50" x14ac:dyDescent="0.3">
      <c r="B365" s="3" t="s">
        <v>829</v>
      </c>
      <c r="C365" s="4" t="s">
        <v>1083</v>
      </c>
      <c r="D365" s="3" t="s">
        <v>1145</v>
      </c>
      <c r="E365" s="31"/>
      <c r="F365" s="4">
        <v>19307.669999999998</v>
      </c>
      <c r="G365" s="4">
        <v>5543.59</v>
      </c>
      <c r="H365" s="4">
        <v>6364.01</v>
      </c>
      <c r="I365" s="4">
        <v>5469.09</v>
      </c>
      <c r="J365" s="4">
        <v>6598.03</v>
      </c>
      <c r="K365" s="4">
        <v>6617.56</v>
      </c>
      <c r="L365" s="4">
        <v>6926.13</v>
      </c>
      <c r="M365" s="4">
        <v>3050</v>
      </c>
      <c r="N365" s="4">
        <v>9275.6</v>
      </c>
      <c r="O365" s="4">
        <v>9129.68</v>
      </c>
      <c r="P365" s="4">
        <v>2910</v>
      </c>
      <c r="Q365" s="4">
        <v>8844.24</v>
      </c>
      <c r="R365" s="4">
        <v>90035.6</v>
      </c>
      <c r="S365" s="31"/>
      <c r="T365" s="4">
        <v>13157.67</v>
      </c>
      <c r="U365" s="4">
        <v>5543.59</v>
      </c>
      <c r="V365" s="4">
        <v>6364.01</v>
      </c>
      <c r="W365" s="4">
        <v>5469.09</v>
      </c>
      <c r="X365" s="4">
        <v>6598.03</v>
      </c>
      <c r="Y365" s="4">
        <v>6617.56</v>
      </c>
      <c r="Z365" s="4">
        <v>6926.13</v>
      </c>
      <c r="AA365" s="4">
        <v>3050</v>
      </c>
      <c r="AB365" s="4">
        <v>9275.6</v>
      </c>
      <c r="AC365" s="4">
        <v>9129.68</v>
      </c>
      <c r="AD365" s="4">
        <v>2910</v>
      </c>
      <c r="AE365" s="4">
        <v>8844.24</v>
      </c>
      <c r="AF365" s="4">
        <v>83885.600000000006</v>
      </c>
      <c r="AG365" s="31"/>
      <c r="AH365" s="4">
        <f t="shared" si="105"/>
        <v>-6149.9999999999982</v>
      </c>
      <c r="AI365" s="4">
        <f t="shared" si="106"/>
        <v>0</v>
      </c>
      <c r="AJ365" s="4">
        <f t="shared" si="107"/>
        <v>0</v>
      </c>
      <c r="AK365" s="4">
        <f t="shared" si="108"/>
        <v>0</v>
      </c>
      <c r="AL365" s="4">
        <f t="shared" si="109"/>
        <v>0</v>
      </c>
      <c r="AM365" s="4">
        <f t="shared" si="110"/>
        <v>0</v>
      </c>
      <c r="AN365" s="4">
        <f t="shared" si="111"/>
        <v>0</v>
      </c>
      <c r="AO365" s="4">
        <f t="shared" si="112"/>
        <v>0</v>
      </c>
      <c r="AP365" s="4">
        <f t="shared" si="113"/>
        <v>0</v>
      </c>
      <c r="AQ365" s="4">
        <f t="shared" si="114"/>
        <v>0</v>
      </c>
      <c r="AR365" s="4">
        <f t="shared" si="115"/>
        <v>0</v>
      </c>
      <c r="AS365" s="4">
        <f t="shared" si="116"/>
        <v>0</v>
      </c>
      <c r="AT365" s="4">
        <f t="shared" si="117"/>
        <v>-6150</v>
      </c>
      <c r="AU365" s="25">
        <f t="shared" si="118"/>
        <v>6.830631439119636E-2</v>
      </c>
      <c r="AV365" s="31"/>
      <c r="AW365" s="19" t="s">
        <v>1337</v>
      </c>
      <c r="AX365" s="19">
        <v>1</v>
      </c>
    </row>
    <row r="366" spans="2:50" x14ac:dyDescent="0.3">
      <c r="B366" s="3" t="s">
        <v>275</v>
      </c>
      <c r="C366" s="4" t="s">
        <v>1083</v>
      </c>
      <c r="D366" s="3" t="s">
        <v>1145</v>
      </c>
      <c r="E366" s="31"/>
      <c r="F366" s="4">
        <v>5502.32</v>
      </c>
      <c r="G366" s="4">
        <v>1935.42</v>
      </c>
      <c r="H366" s="4">
        <v>2648.76</v>
      </c>
      <c r="I366" s="4">
        <v>1960.91</v>
      </c>
      <c r="J366" s="4">
        <v>2588.9899999999998</v>
      </c>
      <c r="K366" s="4">
        <v>2429.4899999999998</v>
      </c>
      <c r="L366" s="4">
        <v>1652.64</v>
      </c>
      <c r="M366" s="4">
        <v>2507.06</v>
      </c>
      <c r="N366" s="4">
        <v>2413.11</v>
      </c>
      <c r="O366" s="4">
        <v>1868.37</v>
      </c>
      <c r="P366" s="4">
        <v>3003.75</v>
      </c>
      <c r="Q366" s="4">
        <v>2628.14</v>
      </c>
      <c r="R366" s="4">
        <v>31138.959999999999</v>
      </c>
      <c r="S366" s="31"/>
      <c r="T366" s="4">
        <v>2330.2399999999998</v>
      </c>
      <c r="U366" s="4">
        <v>1909.16</v>
      </c>
      <c r="V366" s="4">
        <v>2230.69</v>
      </c>
      <c r="W366" s="4">
        <v>1943.84</v>
      </c>
      <c r="X366" s="4">
        <v>2325.36</v>
      </c>
      <c r="Y366" s="4">
        <v>2242.86</v>
      </c>
      <c r="Z366" s="4">
        <v>1540.2</v>
      </c>
      <c r="AA366" s="4">
        <v>2231.62</v>
      </c>
      <c r="AB366" s="4">
        <v>2149.46</v>
      </c>
      <c r="AC366" s="4">
        <v>1738.14</v>
      </c>
      <c r="AD366" s="4">
        <v>2210</v>
      </c>
      <c r="AE366" s="4">
        <v>2238.7600000000002</v>
      </c>
      <c r="AF366" s="4">
        <v>25090.33</v>
      </c>
      <c r="AG366" s="31"/>
      <c r="AH366" s="4">
        <f t="shared" si="105"/>
        <v>-3172.08</v>
      </c>
      <c r="AI366" s="4">
        <f t="shared" si="106"/>
        <v>-26.259999999999991</v>
      </c>
      <c r="AJ366" s="4">
        <f t="shared" si="107"/>
        <v>-418.07000000000016</v>
      </c>
      <c r="AK366" s="4">
        <f t="shared" si="108"/>
        <v>-17.070000000000164</v>
      </c>
      <c r="AL366" s="4">
        <f t="shared" si="109"/>
        <v>-263.62999999999965</v>
      </c>
      <c r="AM366" s="4">
        <f t="shared" si="110"/>
        <v>-186.62999999999965</v>
      </c>
      <c r="AN366" s="4">
        <f t="shared" si="111"/>
        <v>-112.44000000000005</v>
      </c>
      <c r="AO366" s="4">
        <f t="shared" si="112"/>
        <v>-275.44000000000005</v>
      </c>
      <c r="AP366" s="4">
        <f t="shared" si="113"/>
        <v>-263.65000000000009</v>
      </c>
      <c r="AQ366" s="4">
        <f t="shared" si="114"/>
        <v>-130.22999999999979</v>
      </c>
      <c r="AR366" s="4">
        <f t="shared" si="115"/>
        <v>-793.75</v>
      </c>
      <c r="AS366" s="4">
        <f t="shared" si="116"/>
        <v>-389.37999999999965</v>
      </c>
      <c r="AT366" s="4">
        <f t="shared" si="117"/>
        <v>-6048.6299999999974</v>
      </c>
      <c r="AU366" s="25">
        <f t="shared" si="118"/>
        <v>0.19424637174780396</v>
      </c>
      <c r="AV366" s="31"/>
      <c r="AW366" s="19">
        <v>2.544377817786838E-2</v>
      </c>
      <c r="AX366" s="19">
        <v>0.97455622182213164</v>
      </c>
    </row>
    <row r="367" spans="2:50" x14ac:dyDescent="0.3">
      <c r="B367" s="3" t="s">
        <v>9</v>
      </c>
      <c r="C367" s="4" t="s">
        <v>1083</v>
      </c>
      <c r="D367" s="3" t="s">
        <v>1145</v>
      </c>
      <c r="E367" s="31"/>
      <c r="F367" s="4">
        <v>6310</v>
      </c>
      <c r="G367" s="4">
        <v>770</v>
      </c>
      <c r="H367" s="4">
        <v>1470</v>
      </c>
      <c r="I367" s="4">
        <v>1440</v>
      </c>
      <c r="J367" s="4">
        <v>1560</v>
      </c>
      <c r="K367" s="4">
        <v>1450</v>
      </c>
      <c r="L367" s="4">
        <v>1210</v>
      </c>
      <c r="M367" s="4">
        <v>800</v>
      </c>
      <c r="N367" s="4">
        <v>690</v>
      </c>
      <c r="O367" s="4">
        <v>0</v>
      </c>
      <c r="P367" s="4">
        <v>0</v>
      </c>
      <c r="Q367" s="4">
        <v>0</v>
      </c>
      <c r="R367" s="4">
        <v>15700</v>
      </c>
      <c r="S367" s="31"/>
      <c r="T367" s="4">
        <v>1360</v>
      </c>
      <c r="U367" s="4">
        <v>770</v>
      </c>
      <c r="V367" s="4">
        <v>1470</v>
      </c>
      <c r="W367" s="4">
        <v>1440</v>
      </c>
      <c r="X367" s="4">
        <v>1560</v>
      </c>
      <c r="Y367" s="4">
        <v>1450</v>
      </c>
      <c r="Z367" s="4">
        <v>1210</v>
      </c>
      <c r="AA367" s="4">
        <v>800</v>
      </c>
      <c r="AB367" s="4">
        <v>690</v>
      </c>
      <c r="AC367" s="4">
        <v>0</v>
      </c>
      <c r="AD367" s="4">
        <v>0</v>
      </c>
      <c r="AE367" s="4">
        <v>0</v>
      </c>
      <c r="AF367" s="4">
        <v>10750</v>
      </c>
      <c r="AG367" s="31"/>
      <c r="AH367" s="4">
        <f t="shared" si="105"/>
        <v>-4950</v>
      </c>
      <c r="AI367" s="4">
        <f t="shared" si="106"/>
        <v>0</v>
      </c>
      <c r="AJ367" s="4">
        <f t="shared" si="107"/>
        <v>0</v>
      </c>
      <c r="AK367" s="4">
        <f t="shared" si="108"/>
        <v>0</v>
      </c>
      <c r="AL367" s="4">
        <f t="shared" si="109"/>
        <v>0</v>
      </c>
      <c r="AM367" s="4">
        <f t="shared" si="110"/>
        <v>0</v>
      </c>
      <c r="AN367" s="4">
        <f t="shared" si="111"/>
        <v>0</v>
      </c>
      <c r="AO367" s="4">
        <f t="shared" si="112"/>
        <v>0</v>
      </c>
      <c r="AP367" s="4">
        <f t="shared" si="113"/>
        <v>0</v>
      </c>
      <c r="AQ367" s="4">
        <f t="shared" si="114"/>
        <v>0</v>
      </c>
      <c r="AR367" s="4">
        <f t="shared" si="115"/>
        <v>0</v>
      </c>
      <c r="AS367" s="4">
        <f t="shared" si="116"/>
        <v>0</v>
      </c>
      <c r="AT367" s="4">
        <f t="shared" si="117"/>
        <v>-4950</v>
      </c>
      <c r="AU367" s="25">
        <f t="shared" si="118"/>
        <v>0.31528662420382164</v>
      </c>
      <c r="AV367" s="31"/>
      <c r="AW367" s="19" t="s">
        <v>1337</v>
      </c>
      <c r="AX367" s="19">
        <v>1</v>
      </c>
    </row>
    <row r="368" spans="2:50" x14ac:dyDescent="0.3">
      <c r="B368" s="3" t="s">
        <v>1040</v>
      </c>
      <c r="C368" s="4" t="s">
        <v>1083</v>
      </c>
      <c r="D368" s="3" t="s">
        <v>1145</v>
      </c>
      <c r="E368" s="31"/>
      <c r="F368" s="4">
        <v>1380</v>
      </c>
      <c r="G368" s="4">
        <v>400</v>
      </c>
      <c r="H368" s="4">
        <v>1060</v>
      </c>
      <c r="I368" s="4">
        <v>1010</v>
      </c>
      <c r="J368" s="4">
        <v>1020</v>
      </c>
      <c r="K368" s="4">
        <v>1070</v>
      </c>
      <c r="L368" s="4">
        <v>1040</v>
      </c>
      <c r="M368" s="4">
        <v>1360</v>
      </c>
      <c r="N368" s="4">
        <v>780</v>
      </c>
      <c r="O368" s="4">
        <v>980</v>
      </c>
      <c r="P368" s="4">
        <v>1130</v>
      </c>
      <c r="Q368" s="4">
        <v>0</v>
      </c>
      <c r="R368" s="4">
        <v>11230</v>
      </c>
      <c r="S368" s="31"/>
      <c r="T368" s="4">
        <v>610</v>
      </c>
      <c r="U368" s="4">
        <v>400</v>
      </c>
      <c r="V368" s="4">
        <v>850</v>
      </c>
      <c r="W368" s="4">
        <v>850</v>
      </c>
      <c r="X368" s="4">
        <v>850</v>
      </c>
      <c r="Y368" s="4">
        <v>850</v>
      </c>
      <c r="Z368" s="4">
        <v>850</v>
      </c>
      <c r="AA368" s="4">
        <v>850</v>
      </c>
      <c r="AB368" s="4">
        <v>780</v>
      </c>
      <c r="AC368" s="4">
        <v>850</v>
      </c>
      <c r="AD368" s="4">
        <v>850</v>
      </c>
      <c r="AE368" s="4">
        <v>0</v>
      </c>
      <c r="AF368" s="4">
        <v>8590</v>
      </c>
      <c r="AG368" s="31"/>
      <c r="AH368" s="4">
        <f t="shared" si="105"/>
        <v>-770</v>
      </c>
      <c r="AI368" s="4">
        <f t="shared" si="106"/>
        <v>0</v>
      </c>
      <c r="AJ368" s="4">
        <f t="shared" si="107"/>
        <v>-210</v>
      </c>
      <c r="AK368" s="4">
        <f t="shared" si="108"/>
        <v>-160</v>
      </c>
      <c r="AL368" s="4">
        <f t="shared" si="109"/>
        <v>-170</v>
      </c>
      <c r="AM368" s="4">
        <f t="shared" si="110"/>
        <v>-220</v>
      </c>
      <c r="AN368" s="4">
        <f t="shared" si="111"/>
        <v>-190</v>
      </c>
      <c r="AO368" s="4">
        <f t="shared" si="112"/>
        <v>-510</v>
      </c>
      <c r="AP368" s="4">
        <f t="shared" si="113"/>
        <v>0</v>
      </c>
      <c r="AQ368" s="4">
        <f t="shared" si="114"/>
        <v>-130</v>
      </c>
      <c r="AR368" s="4">
        <f t="shared" si="115"/>
        <v>-280</v>
      </c>
      <c r="AS368" s="4">
        <f t="shared" si="116"/>
        <v>0</v>
      </c>
      <c r="AT368" s="4">
        <f t="shared" si="117"/>
        <v>-2640</v>
      </c>
      <c r="AU368" s="25">
        <f t="shared" si="118"/>
        <v>0.2350845948352627</v>
      </c>
      <c r="AV368" s="31"/>
      <c r="AW368" s="19" t="s">
        <v>1337</v>
      </c>
      <c r="AX368" s="19">
        <v>1</v>
      </c>
    </row>
    <row r="369" spans="2:50" x14ac:dyDescent="0.3">
      <c r="B369" s="3" t="s">
        <v>364</v>
      </c>
      <c r="C369" s="4" t="s">
        <v>1083</v>
      </c>
      <c r="D369" s="3" t="s">
        <v>1145</v>
      </c>
      <c r="E369" s="31"/>
      <c r="F369" s="4">
        <v>455.74</v>
      </c>
      <c r="G369" s="4">
        <v>237.27</v>
      </c>
      <c r="H369" s="4">
        <v>178.44</v>
      </c>
      <c r="I369" s="4">
        <v>211.97</v>
      </c>
      <c r="J369" s="4">
        <v>556.23</v>
      </c>
      <c r="K369" s="4">
        <v>503.95</v>
      </c>
      <c r="L369" s="4">
        <v>344.72</v>
      </c>
      <c r="M369" s="4">
        <v>697.08</v>
      </c>
      <c r="N369" s="4">
        <v>599.91999999999996</v>
      </c>
      <c r="O369" s="4">
        <v>621.66</v>
      </c>
      <c r="P369" s="4">
        <v>697.2</v>
      </c>
      <c r="Q369" s="4">
        <v>520</v>
      </c>
      <c r="R369" s="4">
        <v>5624.18</v>
      </c>
      <c r="S369" s="31"/>
      <c r="T369" s="4">
        <v>153.22999999999999</v>
      </c>
      <c r="U369" s="4">
        <v>141.56</v>
      </c>
      <c r="V369" s="4">
        <v>154.91999999999999</v>
      </c>
      <c r="W369" s="4">
        <v>131.4</v>
      </c>
      <c r="X369" s="4">
        <v>349.56</v>
      </c>
      <c r="Y369" s="4">
        <v>318.42</v>
      </c>
      <c r="Z369" s="4">
        <v>197.68</v>
      </c>
      <c r="AA369" s="4">
        <v>324.68</v>
      </c>
      <c r="AB369" s="4">
        <v>366.37</v>
      </c>
      <c r="AC369" s="4">
        <v>300.02</v>
      </c>
      <c r="AD369" s="4">
        <v>302.64999999999998</v>
      </c>
      <c r="AE369" s="4">
        <v>250.42</v>
      </c>
      <c r="AF369" s="4">
        <v>2990.91</v>
      </c>
      <c r="AG369" s="31"/>
      <c r="AH369" s="4">
        <f t="shared" si="105"/>
        <v>-302.51</v>
      </c>
      <c r="AI369" s="4">
        <f t="shared" si="106"/>
        <v>-95.710000000000008</v>
      </c>
      <c r="AJ369" s="4">
        <f t="shared" si="107"/>
        <v>-23.52000000000001</v>
      </c>
      <c r="AK369" s="4">
        <f t="shared" si="108"/>
        <v>-80.569999999999993</v>
      </c>
      <c r="AL369" s="4">
        <f t="shared" si="109"/>
        <v>-206.67000000000002</v>
      </c>
      <c r="AM369" s="4">
        <f t="shared" si="110"/>
        <v>-185.52999999999997</v>
      </c>
      <c r="AN369" s="4">
        <f t="shared" si="111"/>
        <v>-147.04000000000002</v>
      </c>
      <c r="AO369" s="4">
        <f t="shared" si="112"/>
        <v>-372.40000000000003</v>
      </c>
      <c r="AP369" s="4">
        <f t="shared" si="113"/>
        <v>-233.54999999999995</v>
      </c>
      <c r="AQ369" s="4">
        <f t="shared" si="114"/>
        <v>-321.64</v>
      </c>
      <c r="AR369" s="4">
        <f t="shared" si="115"/>
        <v>-394.55000000000007</v>
      </c>
      <c r="AS369" s="4">
        <f t="shared" si="116"/>
        <v>-269.58000000000004</v>
      </c>
      <c r="AT369" s="4">
        <f t="shared" si="117"/>
        <v>-2633.2700000000004</v>
      </c>
      <c r="AU369" s="25">
        <f t="shared" si="118"/>
        <v>0.4682051427941496</v>
      </c>
      <c r="AV369" s="31"/>
      <c r="AW369" s="19">
        <v>7.4538501558898254E-2</v>
      </c>
      <c r="AX369" s="19">
        <v>0.92546149844110182</v>
      </c>
    </row>
    <row r="370" spans="2:50" x14ac:dyDescent="0.3">
      <c r="B370" s="3" t="s">
        <v>280</v>
      </c>
      <c r="C370" s="4" t="s">
        <v>1083</v>
      </c>
      <c r="D370" s="3" t="s">
        <v>1145</v>
      </c>
      <c r="E370" s="31"/>
      <c r="F370" s="4">
        <v>1498.36</v>
      </c>
      <c r="G370" s="4">
        <v>652.20000000000005</v>
      </c>
      <c r="H370" s="4">
        <v>1308.9000000000001</v>
      </c>
      <c r="I370" s="4">
        <v>243.3</v>
      </c>
      <c r="J370" s="4">
        <v>316.07</v>
      </c>
      <c r="K370" s="4">
        <v>310.07</v>
      </c>
      <c r="L370" s="4">
        <v>437.8</v>
      </c>
      <c r="M370" s="4">
        <v>343.95</v>
      </c>
      <c r="N370" s="4">
        <v>431.01</v>
      </c>
      <c r="O370" s="4">
        <v>444.95</v>
      </c>
      <c r="P370" s="4">
        <v>398.14</v>
      </c>
      <c r="Q370" s="4">
        <v>722.44</v>
      </c>
      <c r="R370" s="4">
        <v>7107.19</v>
      </c>
      <c r="S370" s="31"/>
      <c r="T370" s="4">
        <v>232.25</v>
      </c>
      <c r="U370" s="4">
        <v>536.97</v>
      </c>
      <c r="V370" s="4">
        <v>704.4</v>
      </c>
      <c r="W370" s="4">
        <v>243.3</v>
      </c>
      <c r="X370" s="4">
        <v>316.07</v>
      </c>
      <c r="Y370" s="4">
        <v>310.07</v>
      </c>
      <c r="Z370" s="4">
        <v>352.21</v>
      </c>
      <c r="AA370" s="4">
        <v>343.95</v>
      </c>
      <c r="AB370" s="4">
        <v>397.23</v>
      </c>
      <c r="AC370" s="4">
        <v>395.17</v>
      </c>
      <c r="AD370" s="4">
        <v>334.21</v>
      </c>
      <c r="AE370" s="4">
        <v>435.59</v>
      </c>
      <c r="AF370" s="4">
        <v>4601.42</v>
      </c>
      <c r="AG370" s="31"/>
      <c r="AH370" s="4">
        <f t="shared" si="105"/>
        <v>-1266.1099999999999</v>
      </c>
      <c r="AI370" s="4">
        <f t="shared" si="106"/>
        <v>-115.23000000000002</v>
      </c>
      <c r="AJ370" s="4">
        <f t="shared" si="107"/>
        <v>-604.50000000000011</v>
      </c>
      <c r="AK370" s="4">
        <f t="shared" si="108"/>
        <v>0</v>
      </c>
      <c r="AL370" s="4">
        <f t="shared" si="109"/>
        <v>0</v>
      </c>
      <c r="AM370" s="4">
        <f t="shared" si="110"/>
        <v>0</v>
      </c>
      <c r="AN370" s="4">
        <f t="shared" si="111"/>
        <v>-85.590000000000032</v>
      </c>
      <c r="AO370" s="4">
        <f t="shared" si="112"/>
        <v>0</v>
      </c>
      <c r="AP370" s="4">
        <f t="shared" si="113"/>
        <v>-33.779999999999973</v>
      </c>
      <c r="AQ370" s="4">
        <f t="shared" si="114"/>
        <v>-49.779999999999973</v>
      </c>
      <c r="AR370" s="4">
        <f t="shared" si="115"/>
        <v>-63.930000000000007</v>
      </c>
      <c r="AS370" s="4">
        <f t="shared" si="116"/>
        <v>-286.85000000000008</v>
      </c>
      <c r="AT370" s="4">
        <f t="shared" si="117"/>
        <v>-2505.7699999999995</v>
      </c>
      <c r="AU370" s="25">
        <f t="shared" si="118"/>
        <v>0.35256831462223465</v>
      </c>
      <c r="AV370" s="31"/>
      <c r="AW370" s="19">
        <v>8.0095140415920255E-3</v>
      </c>
      <c r="AX370" s="19">
        <v>0.99199048595840789</v>
      </c>
    </row>
    <row r="371" spans="2:50" x14ac:dyDescent="0.3">
      <c r="B371" s="3" t="s">
        <v>580</v>
      </c>
      <c r="C371" s="4" t="s">
        <v>1083</v>
      </c>
      <c r="D371" s="3" t="s">
        <v>1145</v>
      </c>
      <c r="E371" s="31"/>
      <c r="F371" s="4">
        <v>0</v>
      </c>
      <c r="G371" s="4">
        <v>565.14</v>
      </c>
      <c r="H371" s="4">
        <v>552.74</v>
      </c>
      <c r="I371" s="4">
        <v>432.79</v>
      </c>
      <c r="J371" s="4">
        <v>492.92</v>
      </c>
      <c r="K371" s="4">
        <v>302.7</v>
      </c>
      <c r="L371" s="4">
        <v>327.66000000000003</v>
      </c>
      <c r="M371" s="4">
        <v>345.55</v>
      </c>
      <c r="N371" s="4">
        <v>11.01</v>
      </c>
      <c r="O371" s="4">
        <v>11.01</v>
      </c>
      <c r="P371" s="4">
        <v>34.409999999999997</v>
      </c>
      <c r="Q371" s="4">
        <v>40.83</v>
      </c>
      <c r="R371" s="4">
        <v>3116.76</v>
      </c>
      <c r="S371" s="31"/>
      <c r="T371" s="4">
        <v>0</v>
      </c>
      <c r="U371" s="4">
        <v>81.08</v>
      </c>
      <c r="V371" s="4">
        <v>78.77</v>
      </c>
      <c r="W371" s="4">
        <v>85.7</v>
      </c>
      <c r="X371" s="4">
        <v>85.7</v>
      </c>
      <c r="Y371" s="4">
        <v>78.77</v>
      </c>
      <c r="Z371" s="4">
        <v>82.62</v>
      </c>
      <c r="AA371" s="4">
        <v>72.97</v>
      </c>
      <c r="AB371" s="4">
        <v>11.01</v>
      </c>
      <c r="AC371" s="4">
        <v>11.01</v>
      </c>
      <c r="AD371" s="4">
        <v>34.409999999999997</v>
      </c>
      <c r="AE371" s="4">
        <v>40.83</v>
      </c>
      <c r="AF371" s="4">
        <v>662.87</v>
      </c>
      <c r="AG371" s="31"/>
      <c r="AH371" s="4">
        <f t="shared" si="105"/>
        <v>0</v>
      </c>
      <c r="AI371" s="4">
        <f t="shared" si="106"/>
        <v>-484.06</v>
      </c>
      <c r="AJ371" s="4">
        <f t="shared" si="107"/>
        <v>-473.97</v>
      </c>
      <c r="AK371" s="4">
        <f t="shared" si="108"/>
        <v>-347.09000000000003</v>
      </c>
      <c r="AL371" s="4">
        <f t="shared" si="109"/>
        <v>-407.22</v>
      </c>
      <c r="AM371" s="4">
        <f t="shared" si="110"/>
        <v>-223.93</v>
      </c>
      <c r="AN371" s="4">
        <f t="shared" si="111"/>
        <v>-245.04000000000002</v>
      </c>
      <c r="AO371" s="4">
        <f t="shared" si="112"/>
        <v>-272.58000000000004</v>
      </c>
      <c r="AP371" s="4">
        <f t="shared" si="113"/>
        <v>0</v>
      </c>
      <c r="AQ371" s="4">
        <f t="shared" si="114"/>
        <v>0</v>
      </c>
      <c r="AR371" s="4">
        <f t="shared" si="115"/>
        <v>0</v>
      </c>
      <c r="AS371" s="4">
        <f t="shared" si="116"/>
        <v>0</v>
      </c>
      <c r="AT371" s="4">
        <f t="shared" si="117"/>
        <v>-2453.8900000000003</v>
      </c>
      <c r="AU371" s="25">
        <f t="shared" si="118"/>
        <v>0.78732080750522981</v>
      </c>
      <c r="AV371" s="31"/>
      <c r="AW371" s="19" t="s">
        <v>1337</v>
      </c>
      <c r="AX371" s="19">
        <v>1</v>
      </c>
    </row>
    <row r="372" spans="2:50" x14ac:dyDescent="0.3">
      <c r="B372" s="3" t="s">
        <v>271</v>
      </c>
      <c r="C372" s="4" t="s">
        <v>1083</v>
      </c>
      <c r="D372" s="3" t="s">
        <v>1145</v>
      </c>
      <c r="E372" s="31"/>
      <c r="F372" s="4">
        <v>15816.8</v>
      </c>
      <c r="G372" s="4">
        <v>13501.1</v>
      </c>
      <c r="H372" s="4">
        <v>19245.95</v>
      </c>
      <c r="I372" s="4">
        <v>10988.5</v>
      </c>
      <c r="J372" s="4">
        <v>24810.45</v>
      </c>
      <c r="K372" s="4">
        <v>12025.7</v>
      </c>
      <c r="L372" s="4">
        <v>32504.95</v>
      </c>
      <c r="M372" s="4">
        <v>14123.05</v>
      </c>
      <c r="N372" s="4">
        <v>14548.25</v>
      </c>
      <c r="O372" s="4">
        <v>21687.15</v>
      </c>
      <c r="P372" s="4">
        <v>20857.349999999999</v>
      </c>
      <c r="Q372" s="4">
        <v>16542.5</v>
      </c>
      <c r="R372" s="4">
        <v>216651.75</v>
      </c>
      <c r="S372" s="31"/>
      <c r="T372" s="4">
        <v>15771.8</v>
      </c>
      <c r="U372" s="4">
        <v>13276.1</v>
      </c>
      <c r="V372" s="4">
        <v>19245.95</v>
      </c>
      <c r="W372" s="4">
        <v>10673.5</v>
      </c>
      <c r="X372" s="4">
        <v>24810.45</v>
      </c>
      <c r="Y372" s="4">
        <v>11845.7</v>
      </c>
      <c r="Z372" s="4">
        <v>31379.95</v>
      </c>
      <c r="AA372" s="4">
        <v>13763.05</v>
      </c>
      <c r="AB372" s="4">
        <v>14548.25</v>
      </c>
      <c r="AC372" s="4">
        <v>21687.15</v>
      </c>
      <c r="AD372" s="4">
        <v>20857.349999999999</v>
      </c>
      <c r="AE372" s="4">
        <v>16542.5</v>
      </c>
      <c r="AF372" s="4">
        <v>214401.75</v>
      </c>
      <c r="AG372" s="31"/>
      <c r="AH372" s="4">
        <f t="shared" si="105"/>
        <v>-45</v>
      </c>
      <c r="AI372" s="4">
        <f t="shared" si="106"/>
        <v>-225</v>
      </c>
      <c r="AJ372" s="4">
        <f t="shared" si="107"/>
        <v>0</v>
      </c>
      <c r="AK372" s="4">
        <f t="shared" si="108"/>
        <v>-315</v>
      </c>
      <c r="AL372" s="4">
        <f t="shared" si="109"/>
        <v>0</v>
      </c>
      <c r="AM372" s="4">
        <f t="shared" si="110"/>
        <v>-180</v>
      </c>
      <c r="AN372" s="4">
        <f t="shared" si="111"/>
        <v>-1125</v>
      </c>
      <c r="AO372" s="4">
        <f t="shared" si="112"/>
        <v>-360</v>
      </c>
      <c r="AP372" s="4">
        <f t="shared" si="113"/>
        <v>0</v>
      </c>
      <c r="AQ372" s="4">
        <f t="shared" si="114"/>
        <v>0</v>
      </c>
      <c r="AR372" s="4">
        <f t="shared" si="115"/>
        <v>0</v>
      </c>
      <c r="AS372" s="4">
        <f t="shared" si="116"/>
        <v>0</v>
      </c>
      <c r="AT372" s="4">
        <f t="shared" si="117"/>
        <v>-2250</v>
      </c>
      <c r="AU372" s="25">
        <f t="shared" si="118"/>
        <v>1.0385330374668102E-2</v>
      </c>
      <c r="AV372" s="31"/>
      <c r="AW372" s="19">
        <v>1</v>
      </c>
      <c r="AX372" s="19" t="s">
        <v>1337</v>
      </c>
    </row>
    <row r="373" spans="2:50" x14ac:dyDescent="0.3">
      <c r="B373" s="3" t="s">
        <v>444</v>
      </c>
      <c r="C373" s="4" t="s">
        <v>1083</v>
      </c>
      <c r="D373" s="3" t="s">
        <v>1145</v>
      </c>
      <c r="E373" s="31"/>
      <c r="F373" s="4">
        <v>301.02999999999997</v>
      </c>
      <c r="G373" s="4">
        <v>176.82</v>
      </c>
      <c r="H373" s="4">
        <v>139.37</v>
      </c>
      <c r="I373" s="4">
        <v>110.82</v>
      </c>
      <c r="J373" s="4">
        <v>306.5</v>
      </c>
      <c r="K373" s="4">
        <v>303.98</v>
      </c>
      <c r="L373" s="4">
        <v>147.97</v>
      </c>
      <c r="M373" s="4">
        <v>388.71</v>
      </c>
      <c r="N373" s="4">
        <v>309.87</v>
      </c>
      <c r="O373" s="4">
        <v>335.68</v>
      </c>
      <c r="P373" s="4">
        <v>174.54</v>
      </c>
      <c r="Q373" s="4">
        <v>320.94</v>
      </c>
      <c r="R373" s="4">
        <v>3016.23</v>
      </c>
      <c r="S373" s="31"/>
      <c r="T373" s="4">
        <v>25</v>
      </c>
      <c r="U373" s="4">
        <v>91.09</v>
      </c>
      <c r="V373" s="4">
        <v>58.63</v>
      </c>
      <c r="W373" s="4">
        <v>87.63</v>
      </c>
      <c r="X373" s="4">
        <v>89.65</v>
      </c>
      <c r="Y373" s="4">
        <v>80.63</v>
      </c>
      <c r="Z373" s="4">
        <v>96.63</v>
      </c>
      <c r="AA373" s="4">
        <v>115.09</v>
      </c>
      <c r="AB373" s="4">
        <v>95.63</v>
      </c>
      <c r="AC373" s="4">
        <v>109.63</v>
      </c>
      <c r="AD373" s="4">
        <v>65.63</v>
      </c>
      <c r="AE373" s="4">
        <v>84.21</v>
      </c>
      <c r="AF373" s="4">
        <v>999.45</v>
      </c>
      <c r="AG373" s="31"/>
      <c r="AH373" s="4">
        <f t="shared" si="105"/>
        <v>-276.02999999999997</v>
      </c>
      <c r="AI373" s="4">
        <f t="shared" si="106"/>
        <v>-85.72999999999999</v>
      </c>
      <c r="AJ373" s="4">
        <f t="shared" si="107"/>
        <v>-80.740000000000009</v>
      </c>
      <c r="AK373" s="4">
        <f t="shared" si="108"/>
        <v>-23.189999999999998</v>
      </c>
      <c r="AL373" s="4">
        <f t="shared" si="109"/>
        <v>-216.85</v>
      </c>
      <c r="AM373" s="4">
        <f t="shared" si="110"/>
        <v>-223.35000000000002</v>
      </c>
      <c r="AN373" s="4">
        <f t="shared" si="111"/>
        <v>-51.34</v>
      </c>
      <c r="AO373" s="4">
        <f t="shared" si="112"/>
        <v>-273.62</v>
      </c>
      <c r="AP373" s="4">
        <f t="shared" si="113"/>
        <v>-214.24</v>
      </c>
      <c r="AQ373" s="4">
        <f t="shared" si="114"/>
        <v>-226.05</v>
      </c>
      <c r="AR373" s="4">
        <f t="shared" si="115"/>
        <v>-108.91</v>
      </c>
      <c r="AS373" s="4">
        <f t="shared" si="116"/>
        <v>-236.73000000000002</v>
      </c>
      <c r="AT373" s="4">
        <f t="shared" si="117"/>
        <v>-2016.78</v>
      </c>
      <c r="AU373" s="25">
        <f t="shared" si="118"/>
        <v>0.66864264329974832</v>
      </c>
      <c r="AV373" s="31"/>
      <c r="AW373" s="19">
        <v>0.37264352085998476</v>
      </c>
      <c r="AX373" s="19">
        <v>0.62735647914001524</v>
      </c>
    </row>
    <row r="374" spans="2:50" x14ac:dyDescent="0.3">
      <c r="B374" s="3" t="s">
        <v>847</v>
      </c>
      <c r="C374" s="4" t="s">
        <v>1083</v>
      </c>
      <c r="D374" s="3" t="s">
        <v>1145</v>
      </c>
      <c r="E374" s="31"/>
      <c r="F374" s="4">
        <v>2721.6</v>
      </c>
      <c r="G374" s="4">
        <v>932.4</v>
      </c>
      <c r="H374" s="4">
        <v>1089.9000000000001</v>
      </c>
      <c r="I374" s="4">
        <v>516.6</v>
      </c>
      <c r="J374" s="4">
        <v>642.6</v>
      </c>
      <c r="K374" s="4">
        <v>504</v>
      </c>
      <c r="L374" s="4">
        <v>459.9</v>
      </c>
      <c r="M374" s="4">
        <v>491.4</v>
      </c>
      <c r="N374" s="4">
        <v>560.70000000000005</v>
      </c>
      <c r="O374" s="4">
        <v>724.5</v>
      </c>
      <c r="P374" s="4">
        <v>592.20000000000005</v>
      </c>
      <c r="Q374" s="4">
        <v>434.7</v>
      </c>
      <c r="R374" s="4">
        <v>9670.5</v>
      </c>
      <c r="S374" s="31"/>
      <c r="T374" s="4">
        <v>718.2</v>
      </c>
      <c r="U374" s="4">
        <v>932.4</v>
      </c>
      <c r="V374" s="4">
        <v>1089.9000000000001</v>
      </c>
      <c r="W374" s="4">
        <v>516.6</v>
      </c>
      <c r="X374" s="4">
        <v>642.6</v>
      </c>
      <c r="Y374" s="4">
        <v>504</v>
      </c>
      <c r="Z374" s="4">
        <v>459.9</v>
      </c>
      <c r="AA374" s="4">
        <v>491.4</v>
      </c>
      <c r="AB374" s="4">
        <v>560.70000000000005</v>
      </c>
      <c r="AC374" s="4">
        <v>724.5</v>
      </c>
      <c r="AD374" s="4">
        <v>592.20000000000005</v>
      </c>
      <c r="AE374" s="4">
        <v>434.7</v>
      </c>
      <c r="AF374" s="4">
        <v>7667.1</v>
      </c>
      <c r="AG374" s="31"/>
      <c r="AH374" s="4">
        <f t="shared" si="105"/>
        <v>-2003.3999999999999</v>
      </c>
      <c r="AI374" s="4">
        <f t="shared" si="106"/>
        <v>0</v>
      </c>
      <c r="AJ374" s="4">
        <f t="shared" si="107"/>
        <v>0</v>
      </c>
      <c r="AK374" s="4">
        <f t="shared" si="108"/>
        <v>0</v>
      </c>
      <c r="AL374" s="4">
        <f t="shared" si="109"/>
        <v>0</v>
      </c>
      <c r="AM374" s="4">
        <f t="shared" si="110"/>
        <v>0</v>
      </c>
      <c r="AN374" s="4">
        <f t="shared" si="111"/>
        <v>0</v>
      </c>
      <c r="AO374" s="4">
        <f t="shared" si="112"/>
        <v>0</v>
      </c>
      <c r="AP374" s="4">
        <f t="shared" si="113"/>
        <v>0</v>
      </c>
      <c r="AQ374" s="4">
        <f t="shared" si="114"/>
        <v>0</v>
      </c>
      <c r="AR374" s="4">
        <f t="shared" si="115"/>
        <v>0</v>
      </c>
      <c r="AS374" s="4">
        <f t="shared" si="116"/>
        <v>0</v>
      </c>
      <c r="AT374" s="4">
        <f t="shared" si="117"/>
        <v>-2003.3999999999996</v>
      </c>
      <c r="AU374" s="25">
        <f t="shared" si="118"/>
        <v>0.2071661237785016</v>
      </c>
      <c r="AV374" s="31"/>
      <c r="AW374" s="19" t="s">
        <v>1337</v>
      </c>
      <c r="AX374" s="19">
        <v>1</v>
      </c>
    </row>
    <row r="375" spans="2:50" x14ac:dyDescent="0.3">
      <c r="B375" s="3" t="s">
        <v>287</v>
      </c>
      <c r="C375" s="4" t="s">
        <v>1083</v>
      </c>
      <c r="D375" s="3" t="s">
        <v>1145</v>
      </c>
      <c r="E375" s="31"/>
      <c r="F375" s="4">
        <v>417</v>
      </c>
      <c r="G375" s="4">
        <v>64.36</v>
      </c>
      <c r="H375" s="4">
        <v>145.58000000000001</v>
      </c>
      <c r="I375" s="4">
        <v>279.69</v>
      </c>
      <c r="J375" s="4">
        <v>423.11</v>
      </c>
      <c r="K375" s="4">
        <v>197.78</v>
      </c>
      <c r="L375" s="4">
        <v>68.86</v>
      </c>
      <c r="M375" s="4">
        <v>29.89</v>
      </c>
      <c r="N375" s="4">
        <v>188.3</v>
      </c>
      <c r="O375" s="4">
        <v>140.49</v>
      </c>
      <c r="P375" s="4">
        <v>121.54</v>
      </c>
      <c r="Q375" s="4">
        <v>61.18</v>
      </c>
      <c r="R375" s="4">
        <v>2137.7800000000002</v>
      </c>
      <c r="S375" s="31"/>
      <c r="T375" s="4">
        <v>4</v>
      </c>
      <c r="U375" s="4">
        <v>23.84</v>
      </c>
      <c r="V375" s="4">
        <v>12</v>
      </c>
      <c r="W375" s="4">
        <v>8</v>
      </c>
      <c r="X375" s="4">
        <v>43.5</v>
      </c>
      <c r="Y375" s="4">
        <v>43.5</v>
      </c>
      <c r="Z375" s="4">
        <v>21.6</v>
      </c>
      <c r="AA375" s="4">
        <v>8</v>
      </c>
      <c r="AB375" s="4">
        <v>18.3</v>
      </c>
      <c r="AC375" s="4">
        <v>28.9</v>
      </c>
      <c r="AD375" s="4">
        <v>42.5</v>
      </c>
      <c r="AE375" s="4">
        <v>33.92</v>
      </c>
      <c r="AF375" s="4">
        <v>288.06</v>
      </c>
      <c r="AG375" s="31"/>
      <c r="AH375" s="4">
        <f t="shared" si="105"/>
        <v>-413</v>
      </c>
      <c r="AI375" s="4">
        <f t="shared" si="106"/>
        <v>-40.519999999999996</v>
      </c>
      <c r="AJ375" s="4">
        <f t="shared" si="107"/>
        <v>-133.58000000000001</v>
      </c>
      <c r="AK375" s="4">
        <f t="shared" si="108"/>
        <v>-271.69</v>
      </c>
      <c r="AL375" s="4">
        <f t="shared" si="109"/>
        <v>-379.61</v>
      </c>
      <c r="AM375" s="4">
        <f t="shared" si="110"/>
        <v>-154.28</v>
      </c>
      <c r="AN375" s="4">
        <f t="shared" si="111"/>
        <v>-47.26</v>
      </c>
      <c r="AO375" s="4">
        <f t="shared" si="112"/>
        <v>-21.89</v>
      </c>
      <c r="AP375" s="4">
        <f t="shared" si="113"/>
        <v>-170</v>
      </c>
      <c r="AQ375" s="4">
        <f t="shared" si="114"/>
        <v>-111.59</v>
      </c>
      <c r="AR375" s="4">
        <f t="shared" si="115"/>
        <v>-79.040000000000006</v>
      </c>
      <c r="AS375" s="4">
        <f t="shared" si="116"/>
        <v>-27.259999999999998</v>
      </c>
      <c r="AT375" s="4">
        <f t="shared" si="117"/>
        <v>-1849.7200000000003</v>
      </c>
      <c r="AU375" s="25">
        <f t="shared" si="118"/>
        <v>0.86525273882251685</v>
      </c>
      <c r="AV375" s="31"/>
      <c r="AW375" s="19">
        <v>0.59479272538546379</v>
      </c>
      <c r="AX375" s="19">
        <v>0.40520727461453626</v>
      </c>
    </row>
    <row r="376" spans="2:50" x14ac:dyDescent="0.3">
      <c r="B376" s="3" t="s">
        <v>559</v>
      </c>
      <c r="C376" s="4" t="s">
        <v>1083</v>
      </c>
      <c r="D376" s="3" t="s">
        <v>1145</v>
      </c>
      <c r="E376" s="31"/>
      <c r="F376" s="4">
        <v>875.2</v>
      </c>
      <c r="G376" s="4">
        <v>156.34</v>
      </c>
      <c r="H376" s="4">
        <v>326.57</v>
      </c>
      <c r="I376" s="4">
        <v>133.31</v>
      </c>
      <c r="J376" s="4">
        <v>91.41</v>
      </c>
      <c r="K376" s="4">
        <v>40.89</v>
      </c>
      <c r="L376" s="4">
        <v>85.7</v>
      </c>
      <c r="M376" s="4">
        <v>185.17</v>
      </c>
      <c r="N376" s="4">
        <v>264.58999999999997</v>
      </c>
      <c r="O376" s="4">
        <v>183.02</v>
      </c>
      <c r="P376" s="4">
        <v>136.08000000000001</v>
      </c>
      <c r="Q376" s="4">
        <v>223.91</v>
      </c>
      <c r="R376" s="4">
        <v>2702.19</v>
      </c>
      <c r="S376" s="31"/>
      <c r="T376" s="4">
        <v>82.2</v>
      </c>
      <c r="U376" s="4">
        <v>133.24</v>
      </c>
      <c r="V376" s="4">
        <v>267.32</v>
      </c>
      <c r="W376" s="4">
        <v>99.82</v>
      </c>
      <c r="X376" s="4">
        <v>74.52</v>
      </c>
      <c r="Y376" s="4">
        <v>40.89</v>
      </c>
      <c r="Z376" s="4">
        <v>85.7</v>
      </c>
      <c r="AA376" s="4">
        <v>98.52</v>
      </c>
      <c r="AB376" s="4">
        <v>123.84</v>
      </c>
      <c r="AC376" s="4">
        <v>81.680000000000007</v>
      </c>
      <c r="AD376" s="4">
        <v>68.52</v>
      </c>
      <c r="AE376" s="4">
        <v>105.68</v>
      </c>
      <c r="AF376" s="4">
        <v>1261.93</v>
      </c>
      <c r="AG376" s="31"/>
      <c r="AH376" s="4">
        <f t="shared" si="105"/>
        <v>-793</v>
      </c>
      <c r="AI376" s="4">
        <f t="shared" si="106"/>
        <v>-23.099999999999994</v>
      </c>
      <c r="AJ376" s="4">
        <f t="shared" si="107"/>
        <v>-59.25</v>
      </c>
      <c r="AK376" s="4">
        <f t="shared" si="108"/>
        <v>-33.490000000000009</v>
      </c>
      <c r="AL376" s="4">
        <f t="shared" si="109"/>
        <v>-16.89</v>
      </c>
      <c r="AM376" s="4">
        <f t="shared" si="110"/>
        <v>0</v>
      </c>
      <c r="AN376" s="4">
        <f t="shared" si="111"/>
        <v>0</v>
      </c>
      <c r="AO376" s="4">
        <f t="shared" si="112"/>
        <v>-86.649999999999991</v>
      </c>
      <c r="AP376" s="4">
        <f t="shared" si="113"/>
        <v>-140.74999999999997</v>
      </c>
      <c r="AQ376" s="4">
        <f t="shared" si="114"/>
        <v>-101.34</v>
      </c>
      <c r="AR376" s="4">
        <f t="shared" si="115"/>
        <v>-67.560000000000016</v>
      </c>
      <c r="AS376" s="4">
        <f t="shared" si="116"/>
        <v>-118.22999999999999</v>
      </c>
      <c r="AT376" s="4">
        <f t="shared" si="117"/>
        <v>-1440.26</v>
      </c>
      <c r="AU376" s="25">
        <f t="shared" si="118"/>
        <v>0.5329973095896291</v>
      </c>
      <c r="AV376" s="31"/>
      <c r="AW376" s="19">
        <v>0.25209337203005017</v>
      </c>
      <c r="AX376" s="19">
        <v>0.74790662796994989</v>
      </c>
    </row>
    <row r="377" spans="2:50" x14ac:dyDescent="0.3">
      <c r="B377" s="3" t="s">
        <v>618</v>
      </c>
      <c r="C377" s="4" t="s">
        <v>1083</v>
      </c>
      <c r="D377" s="3" t="s">
        <v>1145</v>
      </c>
      <c r="E377" s="31"/>
      <c r="F377" s="4">
        <v>0</v>
      </c>
      <c r="G377" s="4">
        <v>350</v>
      </c>
      <c r="H377" s="4">
        <v>450</v>
      </c>
      <c r="I377" s="4">
        <v>420</v>
      </c>
      <c r="J377" s="4">
        <v>680</v>
      </c>
      <c r="K377" s="4">
        <v>360</v>
      </c>
      <c r="L377" s="4">
        <v>470</v>
      </c>
      <c r="M377" s="4">
        <v>520</v>
      </c>
      <c r="N377" s="4">
        <v>380</v>
      </c>
      <c r="O377" s="4">
        <v>440</v>
      </c>
      <c r="P377" s="4">
        <v>0</v>
      </c>
      <c r="Q377" s="4">
        <v>0</v>
      </c>
      <c r="R377" s="4">
        <v>4070</v>
      </c>
      <c r="S377" s="31"/>
      <c r="T377" s="4">
        <v>0</v>
      </c>
      <c r="U377" s="4">
        <v>300</v>
      </c>
      <c r="V377" s="4">
        <v>300</v>
      </c>
      <c r="W377" s="4">
        <v>300</v>
      </c>
      <c r="X377" s="4">
        <v>300</v>
      </c>
      <c r="Y377" s="4">
        <v>300</v>
      </c>
      <c r="Z377" s="4">
        <v>300</v>
      </c>
      <c r="AA377" s="4">
        <v>300</v>
      </c>
      <c r="AB377" s="4">
        <v>300</v>
      </c>
      <c r="AC377" s="4">
        <v>300</v>
      </c>
      <c r="AD377" s="4">
        <v>0</v>
      </c>
      <c r="AE377" s="4">
        <v>0</v>
      </c>
      <c r="AF377" s="4">
        <v>2700</v>
      </c>
      <c r="AG377" s="31"/>
      <c r="AH377" s="4">
        <f t="shared" ref="AH377:AH440" si="119">T377-F377</f>
        <v>0</v>
      </c>
      <c r="AI377" s="4">
        <f t="shared" ref="AI377:AI440" si="120">U377-G377</f>
        <v>-50</v>
      </c>
      <c r="AJ377" s="4">
        <f t="shared" ref="AJ377:AJ440" si="121">V377-H377</f>
        <v>-150</v>
      </c>
      <c r="AK377" s="4">
        <f t="shared" ref="AK377:AK440" si="122">W377-I377</f>
        <v>-120</v>
      </c>
      <c r="AL377" s="4">
        <f t="shared" ref="AL377:AL440" si="123">X377-J377</f>
        <v>-380</v>
      </c>
      <c r="AM377" s="4">
        <f t="shared" ref="AM377:AM440" si="124">Y377-K377</f>
        <v>-60</v>
      </c>
      <c r="AN377" s="4">
        <f t="shared" ref="AN377:AN440" si="125">Z377-L377</f>
        <v>-170</v>
      </c>
      <c r="AO377" s="4">
        <f t="shared" ref="AO377:AO440" si="126">AA377-M377</f>
        <v>-220</v>
      </c>
      <c r="AP377" s="4">
        <f t="shared" ref="AP377:AP440" si="127">AB377-N377</f>
        <v>-80</v>
      </c>
      <c r="AQ377" s="4">
        <f t="shared" ref="AQ377:AQ440" si="128">AC377-O377</f>
        <v>-140</v>
      </c>
      <c r="AR377" s="4">
        <f t="shared" ref="AR377:AR440" si="129">AD377-P377</f>
        <v>0</v>
      </c>
      <c r="AS377" s="4">
        <f t="shared" ref="AS377:AS440" si="130">AE377-Q377</f>
        <v>0</v>
      </c>
      <c r="AT377" s="4">
        <f t="shared" ref="AT377:AT440" si="131">AF377-R377</f>
        <v>-1370</v>
      </c>
      <c r="AU377" s="25">
        <f t="shared" ref="AU377:AU440" si="132">((AT377*-1)*100%)/R377</f>
        <v>0.33660933660933662</v>
      </c>
      <c r="AV377" s="31"/>
      <c r="AW377" s="19" t="s">
        <v>1337</v>
      </c>
      <c r="AX377" s="19">
        <v>1</v>
      </c>
    </row>
    <row r="378" spans="2:50" x14ac:dyDescent="0.3">
      <c r="B378" s="3" t="s">
        <v>663</v>
      </c>
      <c r="C378" s="4" t="s">
        <v>1083</v>
      </c>
      <c r="D378" s="3" t="s">
        <v>1145</v>
      </c>
      <c r="E378" s="31"/>
      <c r="F378" s="4">
        <v>681.3</v>
      </c>
      <c r="G378" s="4">
        <v>98.42</v>
      </c>
      <c r="H378" s="4">
        <v>84.26</v>
      </c>
      <c r="I378" s="4">
        <v>65.150000000000006</v>
      </c>
      <c r="J378" s="4">
        <v>258.88</v>
      </c>
      <c r="K378" s="4">
        <v>206.58</v>
      </c>
      <c r="L378" s="4">
        <v>428.54</v>
      </c>
      <c r="M378" s="4">
        <v>287.7</v>
      </c>
      <c r="N378" s="4">
        <v>372.34</v>
      </c>
      <c r="O378" s="4">
        <v>116.26</v>
      </c>
      <c r="P378" s="4">
        <v>151.88999999999999</v>
      </c>
      <c r="Q378" s="4">
        <v>133.5</v>
      </c>
      <c r="R378" s="4">
        <v>2884.82</v>
      </c>
      <c r="S378" s="31"/>
      <c r="T378" s="4">
        <v>68.84</v>
      </c>
      <c r="U378" s="4">
        <v>64</v>
      </c>
      <c r="V378" s="4">
        <v>71</v>
      </c>
      <c r="W378" s="4">
        <v>30.73</v>
      </c>
      <c r="X378" s="4">
        <v>92.2</v>
      </c>
      <c r="Y378" s="4">
        <v>109.6</v>
      </c>
      <c r="Z378" s="4">
        <v>328.04</v>
      </c>
      <c r="AA378" s="4">
        <v>234.44</v>
      </c>
      <c r="AB378" s="4">
        <v>314.12</v>
      </c>
      <c r="AC378" s="4">
        <v>70</v>
      </c>
      <c r="AD378" s="4">
        <v>65</v>
      </c>
      <c r="AE378" s="4">
        <v>79.98</v>
      </c>
      <c r="AF378" s="4">
        <v>1527.95</v>
      </c>
      <c r="AG378" s="31"/>
      <c r="AH378" s="4">
        <f t="shared" si="119"/>
        <v>-612.45999999999992</v>
      </c>
      <c r="AI378" s="4">
        <f t="shared" si="120"/>
        <v>-34.42</v>
      </c>
      <c r="AJ378" s="4">
        <f t="shared" si="121"/>
        <v>-13.260000000000005</v>
      </c>
      <c r="AK378" s="4">
        <f t="shared" si="122"/>
        <v>-34.42</v>
      </c>
      <c r="AL378" s="4">
        <f t="shared" si="123"/>
        <v>-166.68</v>
      </c>
      <c r="AM378" s="4">
        <f t="shared" si="124"/>
        <v>-96.980000000000018</v>
      </c>
      <c r="AN378" s="4">
        <f t="shared" si="125"/>
        <v>-100.5</v>
      </c>
      <c r="AO378" s="4">
        <f t="shared" si="126"/>
        <v>-53.259999999999991</v>
      </c>
      <c r="AP378" s="4">
        <f t="shared" si="127"/>
        <v>-58.21999999999997</v>
      </c>
      <c r="AQ378" s="4">
        <f t="shared" si="128"/>
        <v>-46.260000000000005</v>
      </c>
      <c r="AR378" s="4">
        <f t="shared" si="129"/>
        <v>-86.889999999999986</v>
      </c>
      <c r="AS378" s="4">
        <f t="shared" si="130"/>
        <v>-53.519999999999996</v>
      </c>
      <c r="AT378" s="4">
        <f t="shared" si="131"/>
        <v>-1356.8700000000001</v>
      </c>
      <c r="AU378" s="25">
        <f t="shared" si="132"/>
        <v>0.4703482366317483</v>
      </c>
      <c r="AV378" s="31"/>
      <c r="AW378" s="19">
        <v>0.49673881801499042</v>
      </c>
      <c r="AX378" s="19">
        <v>0.50326118198500958</v>
      </c>
    </row>
    <row r="379" spans="2:50" x14ac:dyDescent="0.3">
      <c r="B379" s="3" t="s">
        <v>440</v>
      </c>
      <c r="C379" s="4" t="s">
        <v>1083</v>
      </c>
      <c r="D379" s="3" t="s">
        <v>1145</v>
      </c>
      <c r="E379" s="31"/>
      <c r="F379" s="4">
        <v>446.69</v>
      </c>
      <c r="G379" s="4">
        <v>168.93</v>
      </c>
      <c r="H379" s="4">
        <v>202.93</v>
      </c>
      <c r="I379" s="4">
        <v>195.3</v>
      </c>
      <c r="J379" s="4">
        <v>177.67</v>
      </c>
      <c r="K379" s="4">
        <v>111.78</v>
      </c>
      <c r="L379" s="4">
        <v>62</v>
      </c>
      <c r="M379" s="4">
        <v>114.26</v>
      </c>
      <c r="N379" s="4">
        <v>74.260000000000005</v>
      </c>
      <c r="O379" s="4">
        <v>177.52</v>
      </c>
      <c r="P379" s="4">
        <v>110.52</v>
      </c>
      <c r="Q379" s="4">
        <v>43.07</v>
      </c>
      <c r="R379" s="4">
        <v>1884.93</v>
      </c>
      <c r="S379" s="31"/>
      <c r="T379" s="4">
        <v>6</v>
      </c>
      <c r="U379" s="4">
        <v>60.26</v>
      </c>
      <c r="V379" s="4">
        <v>62.26</v>
      </c>
      <c r="W379" s="4">
        <v>53.26</v>
      </c>
      <c r="X379" s="4">
        <v>56.26</v>
      </c>
      <c r="Y379" s="4">
        <v>55.26</v>
      </c>
      <c r="Z379" s="4">
        <v>41</v>
      </c>
      <c r="AA379" s="4">
        <v>54.26</v>
      </c>
      <c r="AB379" s="4">
        <v>54.26</v>
      </c>
      <c r="AC379" s="4">
        <v>57.26</v>
      </c>
      <c r="AD379" s="4">
        <v>53.26</v>
      </c>
      <c r="AE379" s="4">
        <v>37.44</v>
      </c>
      <c r="AF379" s="4">
        <v>590.78</v>
      </c>
      <c r="AG379" s="31"/>
      <c r="AH379" s="4">
        <f t="shared" si="119"/>
        <v>-440.69</v>
      </c>
      <c r="AI379" s="4">
        <f t="shared" si="120"/>
        <v>-108.67000000000002</v>
      </c>
      <c r="AJ379" s="4">
        <f t="shared" si="121"/>
        <v>-140.67000000000002</v>
      </c>
      <c r="AK379" s="4">
        <f t="shared" si="122"/>
        <v>-142.04000000000002</v>
      </c>
      <c r="AL379" s="4">
        <f t="shared" si="123"/>
        <v>-121.41</v>
      </c>
      <c r="AM379" s="4">
        <f t="shared" si="124"/>
        <v>-56.52</v>
      </c>
      <c r="AN379" s="4">
        <f t="shared" si="125"/>
        <v>-21</v>
      </c>
      <c r="AO379" s="4">
        <f t="shared" si="126"/>
        <v>-60.000000000000007</v>
      </c>
      <c r="AP379" s="4">
        <f t="shared" si="127"/>
        <v>-20.000000000000007</v>
      </c>
      <c r="AQ379" s="4">
        <f t="shared" si="128"/>
        <v>-120.26000000000002</v>
      </c>
      <c r="AR379" s="4">
        <f t="shared" si="129"/>
        <v>-57.26</v>
      </c>
      <c r="AS379" s="4">
        <f t="shared" si="130"/>
        <v>-5.6300000000000026</v>
      </c>
      <c r="AT379" s="4">
        <f t="shared" si="131"/>
        <v>-1294.1500000000001</v>
      </c>
      <c r="AU379" s="25">
        <f t="shared" si="132"/>
        <v>0.68657722037423141</v>
      </c>
      <c r="AV379" s="31"/>
      <c r="AW379" s="19">
        <v>3.5668199204110802E-2</v>
      </c>
      <c r="AX379" s="19">
        <v>0.96433180079588909</v>
      </c>
    </row>
    <row r="380" spans="2:50" x14ac:dyDescent="0.3">
      <c r="B380" s="3" t="s">
        <v>366</v>
      </c>
      <c r="C380" s="4" t="s">
        <v>1083</v>
      </c>
      <c r="D380" s="3" t="s">
        <v>1145</v>
      </c>
      <c r="E380" s="31"/>
      <c r="F380" s="4">
        <v>7391.34</v>
      </c>
      <c r="G380" s="4">
        <v>4559.09</v>
      </c>
      <c r="H380" s="4">
        <v>32293.69</v>
      </c>
      <c r="I380" s="4">
        <v>26306.9</v>
      </c>
      <c r="J380" s="4">
        <v>29715.86</v>
      </c>
      <c r="K380" s="4">
        <v>18132.12</v>
      </c>
      <c r="L380" s="4">
        <v>6981.06</v>
      </c>
      <c r="M380" s="4">
        <v>7039.58</v>
      </c>
      <c r="N380" s="4">
        <v>17022.18</v>
      </c>
      <c r="O380" s="4">
        <v>18937.849999999999</v>
      </c>
      <c r="P380" s="4">
        <v>27747.16</v>
      </c>
      <c r="Q380" s="4">
        <v>5728.68</v>
      </c>
      <c r="R380" s="4">
        <v>201855.51</v>
      </c>
      <c r="S380" s="31"/>
      <c r="T380" s="4">
        <v>6641.34</v>
      </c>
      <c r="U380" s="4">
        <v>4559.09</v>
      </c>
      <c r="V380" s="4">
        <v>32293.69</v>
      </c>
      <c r="W380" s="4">
        <v>26306.9</v>
      </c>
      <c r="X380" s="4">
        <v>29231.06</v>
      </c>
      <c r="Y380" s="4">
        <v>18132.12</v>
      </c>
      <c r="Z380" s="4">
        <v>6981.06</v>
      </c>
      <c r="AA380" s="4">
        <v>7019.58</v>
      </c>
      <c r="AB380" s="4">
        <v>17022.18</v>
      </c>
      <c r="AC380" s="4">
        <v>18937.849999999999</v>
      </c>
      <c r="AD380" s="4">
        <v>27747.16</v>
      </c>
      <c r="AE380" s="4">
        <v>5728.68</v>
      </c>
      <c r="AF380" s="4">
        <v>200600.71</v>
      </c>
      <c r="AG380" s="31"/>
      <c r="AH380" s="4">
        <f t="shared" si="119"/>
        <v>-750</v>
      </c>
      <c r="AI380" s="4">
        <f t="shared" si="120"/>
        <v>0</v>
      </c>
      <c r="AJ380" s="4">
        <f t="shared" si="121"/>
        <v>0</v>
      </c>
      <c r="AK380" s="4">
        <f t="shared" si="122"/>
        <v>0</v>
      </c>
      <c r="AL380" s="4">
        <f t="shared" si="123"/>
        <v>-484.79999999999927</v>
      </c>
      <c r="AM380" s="4">
        <f t="shared" si="124"/>
        <v>0</v>
      </c>
      <c r="AN380" s="4">
        <f t="shared" si="125"/>
        <v>0</v>
      </c>
      <c r="AO380" s="4">
        <f t="shared" si="126"/>
        <v>-20</v>
      </c>
      <c r="AP380" s="4">
        <f t="shared" si="127"/>
        <v>0</v>
      </c>
      <c r="AQ380" s="4">
        <f t="shared" si="128"/>
        <v>0</v>
      </c>
      <c r="AR380" s="4">
        <f t="shared" si="129"/>
        <v>0</v>
      </c>
      <c r="AS380" s="4">
        <f t="shared" si="130"/>
        <v>0</v>
      </c>
      <c r="AT380" s="4">
        <f t="shared" si="131"/>
        <v>-1254.8000000000175</v>
      </c>
      <c r="AU380" s="25">
        <f t="shared" si="132"/>
        <v>6.2163277088647089E-3</v>
      </c>
      <c r="AV380" s="31"/>
      <c r="AW380" s="19">
        <v>0.38635639145680017</v>
      </c>
      <c r="AX380" s="19">
        <v>0.61364360854319988</v>
      </c>
    </row>
    <row r="381" spans="2:50" x14ac:dyDescent="0.3">
      <c r="B381" s="3" t="s">
        <v>660</v>
      </c>
      <c r="C381" s="4" t="s">
        <v>1083</v>
      </c>
      <c r="D381" s="3" t="s">
        <v>1145</v>
      </c>
      <c r="E381" s="31"/>
      <c r="F381" s="4">
        <v>199.5</v>
      </c>
      <c r="G381" s="4">
        <v>49.3</v>
      </c>
      <c r="H381" s="4">
        <v>133.08000000000001</v>
      </c>
      <c r="I381" s="4">
        <v>142.6</v>
      </c>
      <c r="J381" s="4">
        <v>271.3</v>
      </c>
      <c r="K381" s="4">
        <v>156.86000000000001</v>
      </c>
      <c r="L381" s="4">
        <v>178.21</v>
      </c>
      <c r="M381" s="4">
        <v>78.680000000000007</v>
      </c>
      <c r="N381" s="4">
        <v>51.15</v>
      </c>
      <c r="O381" s="4">
        <v>51.89</v>
      </c>
      <c r="P381" s="4">
        <v>51.52</v>
      </c>
      <c r="Q381" s="4">
        <v>57.72</v>
      </c>
      <c r="R381" s="4">
        <v>1421.81</v>
      </c>
      <c r="S381" s="31"/>
      <c r="T381" s="4">
        <v>52.5</v>
      </c>
      <c r="U381" s="4">
        <v>23.3</v>
      </c>
      <c r="V381" s="4">
        <v>18</v>
      </c>
      <c r="W381" s="4">
        <v>8</v>
      </c>
      <c r="X381" s="4">
        <v>13</v>
      </c>
      <c r="Y381" s="4">
        <v>11</v>
      </c>
      <c r="Z381" s="4">
        <v>16</v>
      </c>
      <c r="AA381" s="4">
        <v>9</v>
      </c>
      <c r="AB381" s="4">
        <v>13</v>
      </c>
      <c r="AC381" s="4">
        <v>9</v>
      </c>
      <c r="AD381" s="4">
        <v>11</v>
      </c>
      <c r="AE381" s="4">
        <v>14</v>
      </c>
      <c r="AF381" s="4">
        <v>197.8</v>
      </c>
      <c r="AG381" s="31"/>
      <c r="AH381" s="4">
        <f t="shared" si="119"/>
        <v>-147</v>
      </c>
      <c r="AI381" s="4">
        <f t="shared" si="120"/>
        <v>-25.999999999999996</v>
      </c>
      <c r="AJ381" s="4">
        <f t="shared" si="121"/>
        <v>-115.08000000000001</v>
      </c>
      <c r="AK381" s="4">
        <f t="shared" si="122"/>
        <v>-134.6</v>
      </c>
      <c r="AL381" s="4">
        <f t="shared" si="123"/>
        <v>-258.3</v>
      </c>
      <c r="AM381" s="4">
        <f t="shared" si="124"/>
        <v>-145.86000000000001</v>
      </c>
      <c r="AN381" s="4">
        <f t="shared" si="125"/>
        <v>-162.21</v>
      </c>
      <c r="AO381" s="4">
        <f t="shared" si="126"/>
        <v>-69.680000000000007</v>
      </c>
      <c r="AP381" s="4">
        <f t="shared" si="127"/>
        <v>-38.15</v>
      </c>
      <c r="AQ381" s="4">
        <f t="shared" si="128"/>
        <v>-42.89</v>
      </c>
      <c r="AR381" s="4">
        <f t="shared" si="129"/>
        <v>-40.520000000000003</v>
      </c>
      <c r="AS381" s="4">
        <f t="shared" si="130"/>
        <v>-43.72</v>
      </c>
      <c r="AT381" s="4">
        <f t="shared" si="131"/>
        <v>-1224.01</v>
      </c>
      <c r="AU381" s="25">
        <f t="shared" si="132"/>
        <v>0.86088155238744979</v>
      </c>
      <c r="AV381" s="31"/>
      <c r="AW381" s="19">
        <v>0.15455756080424177</v>
      </c>
      <c r="AX381" s="19">
        <v>0.84544243919575823</v>
      </c>
    </row>
    <row r="382" spans="2:50" x14ac:dyDescent="0.3">
      <c r="B382" s="3" t="s">
        <v>277</v>
      </c>
      <c r="C382" s="4" t="s">
        <v>1083</v>
      </c>
      <c r="D382" s="3" t="s">
        <v>1145</v>
      </c>
      <c r="E382" s="31"/>
      <c r="F382" s="4">
        <v>749.21</v>
      </c>
      <c r="G382" s="4">
        <v>106.64</v>
      </c>
      <c r="H382" s="4">
        <v>234.34</v>
      </c>
      <c r="I382" s="4">
        <v>53.19</v>
      </c>
      <c r="J382" s="4">
        <v>121.34</v>
      </c>
      <c r="K382" s="4">
        <v>138.27000000000001</v>
      </c>
      <c r="L382" s="4">
        <v>50.89</v>
      </c>
      <c r="M382" s="4">
        <v>101.82</v>
      </c>
      <c r="N382" s="4">
        <v>91.2</v>
      </c>
      <c r="O382" s="4">
        <v>243.04</v>
      </c>
      <c r="P382" s="4">
        <v>177.6</v>
      </c>
      <c r="Q382" s="4">
        <v>116.45</v>
      </c>
      <c r="R382" s="4">
        <v>2183.9899999999998</v>
      </c>
      <c r="S382" s="31"/>
      <c r="T382" s="4">
        <v>113.34</v>
      </c>
      <c r="U382" s="4">
        <v>57.04</v>
      </c>
      <c r="V382" s="4">
        <v>84.3</v>
      </c>
      <c r="W382" s="4">
        <v>53.19</v>
      </c>
      <c r="X382" s="4">
        <v>76.3</v>
      </c>
      <c r="Y382" s="4">
        <v>87.6</v>
      </c>
      <c r="Z382" s="4">
        <v>50.89</v>
      </c>
      <c r="AA382" s="4">
        <v>79.3</v>
      </c>
      <c r="AB382" s="4">
        <v>68.040000000000006</v>
      </c>
      <c r="AC382" s="4">
        <v>109.3</v>
      </c>
      <c r="AD382" s="4">
        <v>107.3</v>
      </c>
      <c r="AE382" s="4">
        <v>88.3</v>
      </c>
      <c r="AF382" s="4">
        <v>974.9</v>
      </c>
      <c r="AG382" s="31"/>
      <c r="AH382" s="4">
        <f t="shared" si="119"/>
        <v>-635.87</v>
      </c>
      <c r="AI382" s="4">
        <f t="shared" si="120"/>
        <v>-49.6</v>
      </c>
      <c r="AJ382" s="4">
        <f t="shared" si="121"/>
        <v>-150.04000000000002</v>
      </c>
      <c r="AK382" s="4">
        <f t="shared" si="122"/>
        <v>0</v>
      </c>
      <c r="AL382" s="4">
        <f t="shared" si="123"/>
        <v>-45.040000000000006</v>
      </c>
      <c r="AM382" s="4">
        <f t="shared" si="124"/>
        <v>-50.670000000000016</v>
      </c>
      <c r="AN382" s="4">
        <f t="shared" si="125"/>
        <v>0</v>
      </c>
      <c r="AO382" s="4">
        <f t="shared" si="126"/>
        <v>-22.519999999999996</v>
      </c>
      <c r="AP382" s="4">
        <f t="shared" si="127"/>
        <v>-23.159999999999997</v>
      </c>
      <c r="AQ382" s="4">
        <f t="shared" si="128"/>
        <v>-133.74</v>
      </c>
      <c r="AR382" s="4">
        <f t="shared" si="129"/>
        <v>-70.3</v>
      </c>
      <c r="AS382" s="4">
        <f t="shared" si="130"/>
        <v>-28.150000000000006</v>
      </c>
      <c r="AT382" s="4">
        <f t="shared" si="131"/>
        <v>-1209.0899999999997</v>
      </c>
      <c r="AU382" s="25">
        <f t="shared" si="132"/>
        <v>0.55361517223064205</v>
      </c>
      <c r="AV382" s="31"/>
      <c r="AW382" s="19">
        <v>4.5951914249559578E-2</v>
      </c>
      <c r="AX382" s="19">
        <v>0.95404808575044042</v>
      </c>
    </row>
    <row r="383" spans="2:50" x14ac:dyDescent="0.3">
      <c r="B383" s="3" t="s">
        <v>897</v>
      </c>
      <c r="C383" s="4" t="s">
        <v>1083</v>
      </c>
      <c r="D383" s="3" t="s">
        <v>1145</v>
      </c>
      <c r="E383" s="31"/>
      <c r="F383" s="4">
        <v>1070</v>
      </c>
      <c r="G383" s="4">
        <v>870</v>
      </c>
      <c r="H383" s="4">
        <v>1120</v>
      </c>
      <c r="I383" s="4">
        <v>450</v>
      </c>
      <c r="J383" s="4">
        <v>0</v>
      </c>
      <c r="K383" s="4">
        <v>340</v>
      </c>
      <c r="L383" s="4">
        <v>0</v>
      </c>
      <c r="M383" s="4">
        <v>830</v>
      </c>
      <c r="N383" s="4">
        <v>970</v>
      </c>
      <c r="O383" s="4">
        <v>510</v>
      </c>
      <c r="P383" s="4">
        <v>890</v>
      </c>
      <c r="Q383" s="4">
        <v>560</v>
      </c>
      <c r="R383" s="4">
        <v>7610</v>
      </c>
      <c r="S383" s="31"/>
      <c r="T383" s="4">
        <v>670</v>
      </c>
      <c r="U383" s="4">
        <v>650</v>
      </c>
      <c r="V383" s="4">
        <v>650</v>
      </c>
      <c r="W383" s="4">
        <v>450</v>
      </c>
      <c r="X383" s="4">
        <v>0</v>
      </c>
      <c r="Y383" s="4">
        <v>340</v>
      </c>
      <c r="Z383" s="4">
        <v>0</v>
      </c>
      <c r="AA383" s="4">
        <v>830</v>
      </c>
      <c r="AB383" s="4">
        <v>970</v>
      </c>
      <c r="AC383" s="4">
        <v>510</v>
      </c>
      <c r="AD383" s="4">
        <v>890</v>
      </c>
      <c r="AE383" s="4">
        <v>560</v>
      </c>
      <c r="AF383" s="4">
        <v>6520</v>
      </c>
      <c r="AG383" s="31"/>
      <c r="AH383" s="4">
        <f t="shared" si="119"/>
        <v>-400</v>
      </c>
      <c r="AI383" s="4">
        <f t="shared" si="120"/>
        <v>-220</v>
      </c>
      <c r="AJ383" s="4">
        <f t="shared" si="121"/>
        <v>-470</v>
      </c>
      <c r="AK383" s="4">
        <f t="shared" si="122"/>
        <v>0</v>
      </c>
      <c r="AL383" s="4">
        <f t="shared" si="123"/>
        <v>0</v>
      </c>
      <c r="AM383" s="4">
        <f t="shared" si="124"/>
        <v>0</v>
      </c>
      <c r="AN383" s="4">
        <f t="shared" si="125"/>
        <v>0</v>
      </c>
      <c r="AO383" s="4">
        <f t="shared" si="126"/>
        <v>0</v>
      </c>
      <c r="AP383" s="4">
        <f t="shared" si="127"/>
        <v>0</v>
      </c>
      <c r="AQ383" s="4">
        <f t="shared" si="128"/>
        <v>0</v>
      </c>
      <c r="AR383" s="4">
        <f t="shared" si="129"/>
        <v>0</v>
      </c>
      <c r="AS383" s="4">
        <f t="shared" si="130"/>
        <v>0</v>
      </c>
      <c r="AT383" s="4">
        <f t="shared" si="131"/>
        <v>-1090</v>
      </c>
      <c r="AU383" s="25">
        <f t="shared" si="132"/>
        <v>0.14323258869908015</v>
      </c>
      <c r="AV383" s="31"/>
      <c r="AW383" s="19" t="s">
        <v>1337</v>
      </c>
      <c r="AX383" s="19">
        <v>1</v>
      </c>
    </row>
    <row r="384" spans="2:50" x14ac:dyDescent="0.3">
      <c r="B384" s="3" t="s">
        <v>446</v>
      </c>
      <c r="C384" s="4" t="s">
        <v>1083</v>
      </c>
      <c r="D384" s="3" t="s">
        <v>1145</v>
      </c>
      <c r="E384" s="31"/>
      <c r="F384" s="4">
        <v>400.7</v>
      </c>
      <c r="G384" s="4">
        <v>133.83000000000001</v>
      </c>
      <c r="H384" s="4">
        <v>100.22</v>
      </c>
      <c r="I384" s="4">
        <v>270.25</v>
      </c>
      <c r="J384" s="4">
        <v>149.54</v>
      </c>
      <c r="K384" s="4">
        <v>88.78</v>
      </c>
      <c r="L384" s="4">
        <v>66.89</v>
      </c>
      <c r="M384" s="4">
        <v>180.42</v>
      </c>
      <c r="N384" s="4">
        <v>112.79</v>
      </c>
      <c r="O384" s="4">
        <v>15.63</v>
      </c>
      <c r="P384" s="4">
        <v>30.63</v>
      </c>
      <c r="Q384" s="4">
        <v>41.18</v>
      </c>
      <c r="R384" s="4">
        <v>1590.86</v>
      </c>
      <c r="S384" s="31"/>
      <c r="T384" s="4">
        <v>16</v>
      </c>
      <c r="U384" s="4">
        <v>60</v>
      </c>
      <c r="V384" s="4">
        <v>59</v>
      </c>
      <c r="W384" s="4">
        <v>75</v>
      </c>
      <c r="X384" s="4">
        <v>61</v>
      </c>
      <c r="Y384" s="4">
        <v>55</v>
      </c>
      <c r="Z384" s="4">
        <v>50</v>
      </c>
      <c r="AA384" s="4">
        <v>81.180000000000007</v>
      </c>
      <c r="AB384" s="4">
        <v>41.18</v>
      </c>
      <c r="AC384" s="4">
        <v>10</v>
      </c>
      <c r="AD384" s="4">
        <v>25</v>
      </c>
      <c r="AE384" s="4">
        <v>41.18</v>
      </c>
      <c r="AF384" s="4">
        <v>574.54</v>
      </c>
      <c r="AG384" s="31"/>
      <c r="AH384" s="4">
        <f t="shared" si="119"/>
        <v>-384.7</v>
      </c>
      <c r="AI384" s="4">
        <f t="shared" si="120"/>
        <v>-73.830000000000013</v>
      </c>
      <c r="AJ384" s="4">
        <f t="shared" si="121"/>
        <v>-41.22</v>
      </c>
      <c r="AK384" s="4">
        <f t="shared" si="122"/>
        <v>-195.25</v>
      </c>
      <c r="AL384" s="4">
        <f t="shared" si="123"/>
        <v>-88.539999999999992</v>
      </c>
      <c r="AM384" s="4">
        <f t="shared" si="124"/>
        <v>-33.78</v>
      </c>
      <c r="AN384" s="4">
        <f t="shared" si="125"/>
        <v>-16.89</v>
      </c>
      <c r="AO384" s="4">
        <f t="shared" si="126"/>
        <v>-99.239999999999981</v>
      </c>
      <c r="AP384" s="4">
        <f t="shared" si="127"/>
        <v>-71.610000000000014</v>
      </c>
      <c r="AQ384" s="4">
        <f t="shared" si="128"/>
        <v>-5.6300000000000008</v>
      </c>
      <c r="AR384" s="4">
        <f t="shared" si="129"/>
        <v>-5.629999999999999</v>
      </c>
      <c r="AS384" s="4">
        <f t="shared" si="130"/>
        <v>0</v>
      </c>
      <c r="AT384" s="4">
        <f t="shared" si="131"/>
        <v>-1016.3199999999999</v>
      </c>
      <c r="AU384" s="25">
        <f t="shared" si="132"/>
        <v>0.63884942735375838</v>
      </c>
      <c r="AV384" s="31"/>
      <c r="AW384" s="19">
        <v>0.33261177581863982</v>
      </c>
      <c r="AX384" s="19">
        <v>0.66738822418136023</v>
      </c>
    </row>
    <row r="385" spans="2:50" x14ac:dyDescent="0.3">
      <c r="B385" s="3" t="s">
        <v>447</v>
      </c>
      <c r="C385" s="4" t="s">
        <v>1083</v>
      </c>
      <c r="D385" s="3" t="s">
        <v>1145</v>
      </c>
      <c r="E385" s="31"/>
      <c r="F385" s="4">
        <v>212.43</v>
      </c>
      <c r="G385" s="4">
        <v>15.63</v>
      </c>
      <c r="H385" s="4">
        <v>158.32</v>
      </c>
      <c r="I385" s="4">
        <v>79.98</v>
      </c>
      <c r="J385" s="4">
        <v>139.41</v>
      </c>
      <c r="K385" s="4">
        <v>144.38999999999999</v>
      </c>
      <c r="L385" s="4">
        <v>135.24</v>
      </c>
      <c r="M385" s="4">
        <v>103</v>
      </c>
      <c r="N385" s="4">
        <v>91</v>
      </c>
      <c r="O385" s="4">
        <v>119</v>
      </c>
      <c r="P385" s="4">
        <v>203.65</v>
      </c>
      <c r="Q385" s="4">
        <v>205.18</v>
      </c>
      <c r="R385" s="4">
        <v>1607.23</v>
      </c>
      <c r="S385" s="31"/>
      <c r="T385" s="4">
        <v>31.72</v>
      </c>
      <c r="U385" s="4">
        <v>10</v>
      </c>
      <c r="V385" s="4">
        <v>20</v>
      </c>
      <c r="W385" s="4">
        <v>68.72</v>
      </c>
      <c r="X385" s="4">
        <v>61</v>
      </c>
      <c r="Y385" s="4">
        <v>53.24</v>
      </c>
      <c r="Z385" s="4">
        <v>49.24</v>
      </c>
      <c r="AA385" s="4">
        <v>52</v>
      </c>
      <c r="AB385" s="4">
        <v>61</v>
      </c>
      <c r="AC385" s="4">
        <v>57</v>
      </c>
      <c r="AD385" s="4">
        <v>92.5</v>
      </c>
      <c r="AE385" s="4">
        <v>121.35</v>
      </c>
      <c r="AF385" s="4">
        <v>677.77</v>
      </c>
      <c r="AG385" s="31"/>
      <c r="AH385" s="4">
        <f t="shared" si="119"/>
        <v>-180.71</v>
      </c>
      <c r="AI385" s="4">
        <f t="shared" si="120"/>
        <v>-5.6300000000000008</v>
      </c>
      <c r="AJ385" s="4">
        <f t="shared" si="121"/>
        <v>-138.32</v>
      </c>
      <c r="AK385" s="4">
        <f t="shared" si="122"/>
        <v>-11.260000000000005</v>
      </c>
      <c r="AL385" s="4">
        <f t="shared" si="123"/>
        <v>-78.41</v>
      </c>
      <c r="AM385" s="4">
        <f t="shared" si="124"/>
        <v>-91.149999999999977</v>
      </c>
      <c r="AN385" s="4">
        <f t="shared" si="125"/>
        <v>-86</v>
      </c>
      <c r="AO385" s="4">
        <f t="shared" si="126"/>
        <v>-51</v>
      </c>
      <c r="AP385" s="4">
        <f t="shared" si="127"/>
        <v>-30</v>
      </c>
      <c r="AQ385" s="4">
        <f t="shared" si="128"/>
        <v>-62</v>
      </c>
      <c r="AR385" s="4">
        <f t="shared" si="129"/>
        <v>-111.15</v>
      </c>
      <c r="AS385" s="4">
        <f t="shared" si="130"/>
        <v>-83.830000000000013</v>
      </c>
      <c r="AT385" s="4">
        <f t="shared" si="131"/>
        <v>-929.46</v>
      </c>
      <c r="AU385" s="25">
        <f t="shared" si="132"/>
        <v>0.5782993099929693</v>
      </c>
      <c r="AV385" s="31"/>
      <c r="AW385" s="19">
        <v>0.16779635487272182</v>
      </c>
      <c r="AX385" s="19">
        <v>0.83220364512727818</v>
      </c>
    </row>
    <row r="386" spans="2:50" x14ac:dyDescent="0.3">
      <c r="B386" s="3" t="s">
        <v>286</v>
      </c>
      <c r="C386" s="4" t="s">
        <v>1083</v>
      </c>
      <c r="D386" s="3" t="s">
        <v>1145</v>
      </c>
      <c r="E386" s="31"/>
      <c r="F386" s="4">
        <v>162</v>
      </c>
      <c r="G386" s="4">
        <v>55.6</v>
      </c>
      <c r="H386" s="4">
        <v>341.5</v>
      </c>
      <c r="I386" s="4">
        <v>648.23</v>
      </c>
      <c r="J386" s="4">
        <v>680.12</v>
      </c>
      <c r="K386" s="4">
        <v>442.93</v>
      </c>
      <c r="L386" s="4">
        <v>197.84</v>
      </c>
      <c r="M386" s="4">
        <v>434.74</v>
      </c>
      <c r="N386" s="4">
        <v>137.91999999999999</v>
      </c>
      <c r="O386" s="4">
        <v>270.29000000000002</v>
      </c>
      <c r="P386" s="4">
        <v>314.5</v>
      </c>
      <c r="Q386" s="4">
        <v>211.32</v>
      </c>
      <c r="R386" s="4">
        <v>3896.99</v>
      </c>
      <c r="S386" s="31"/>
      <c r="T386" s="4">
        <v>5</v>
      </c>
      <c r="U386" s="4">
        <v>55.6</v>
      </c>
      <c r="V386" s="4">
        <v>295.18</v>
      </c>
      <c r="W386" s="4">
        <v>323.99</v>
      </c>
      <c r="X386" s="4">
        <v>355.88</v>
      </c>
      <c r="Y386" s="4">
        <v>437.93</v>
      </c>
      <c r="Z386" s="4">
        <v>195.84</v>
      </c>
      <c r="AA386" s="4">
        <v>375.2</v>
      </c>
      <c r="AB386" s="4">
        <v>136.91999999999999</v>
      </c>
      <c r="AC386" s="4">
        <v>270.29000000000002</v>
      </c>
      <c r="AD386" s="4">
        <v>314.5</v>
      </c>
      <c r="AE386" s="4">
        <v>211.32</v>
      </c>
      <c r="AF386" s="4">
        <v>2977.65</v>
      </c>
      <c r="AG386" s="31"/>
      <c r="AH386" s="4">
        <f t="shared" si="119"/>
        <v>-157</v>
      </c>
      <c r="AI386" s="4">
        <f t="shared" si="120"/>
        <v>0</v>
      </c>
      <c r="AJ386" s="4">
        <f t="shared" si="121"/>
        <v>-46.319999999999993</v>
      </c>
      <c r="AK386" s="4">
        <f t="shared" si="122"/>
        <v>-324.24</v>
      </c>
      <c r="AL386" s="4">
        <f t="shared" si="123"/>
        <v>-324.24</v>
      </c>
      <c r="AM386" s="4">
        <f t="shared" si="124"/>
        <v>-5</v>
      </c>
      <c r="AN386" s="4">
        <f t="shared" si="125"/>
        <v>-2</v>
      </c>
      <c r="AO386" s="4">
        <f t="shared" si="126"/>
        <v>-59.54000000000002</v>
      </c>
      <c r="AP386" s="4">
        <f t="shared" si="127"/>
        <v>-1</v>
      </c>
      <c r="AQ386" s="4">
        <f t="shared" si="128"/>
        <v>0</v>
      </c>
      <c r="AR386" s="4">
        <f t="shared" si="129"/>
        <v>0</v>
      </c>
      <c r="AS386" s="4">
        <f t="shared" si="130"/>
        <v>0</v>
      </c>
      <c r="AT386" s="4">
        <f t="shared" si="131"/>
        <v>-919.33999999999969</v>
      </c>
      <c r="AU386" s="25">
        <f t="shared" si="132"/>
        <v>0.23591027947210533</v>
      </c>
      <c r="AV386" s="31"/>
      <c r="AW386" s="19">
        <v>0.77098788261143869</v>
      </c>
      <c r="AX386" s="19">
        <v>0.22901211738856134</v>
      </c>
    </row>
    <row r="387" spans="2:50" x14ac:dyDescent="0.3">
      <c r="B387" s="3" t="s">
        <v>445</v>
      </c>
      <c r="C387" s="4" t="s">
        <v>1083</v>
      </c>
      <c r="D387" s="3" t="s">
        <v>1145</v>
      </c>
      <c r="E387" s="31"/>
      <c r="F387" s="4">
        <v>290.82</v>
      </c>
      <c r="G387" s="4">
        <v>214.35</v>
      </c>
      <c r="H387" s="4">
        <v>236.75</v>
      </c>
      <c r="I387" s="4">
        <v>273.68</v>
      </c>
      <c r="J387" s="4">
        <v>424.14</v>
      </c>
      <c r="K387" s="4">
        <v>294.99</v>
      </c>
      <c r="L387" s="4">
        <v>371.08</v>
      </c>
      <c r="M387" s="4">
        <v>257.8</v>
      </c>
      <c r="N387" s="4">
        <v>297.64999999999998</v>
      </c>
      <c r="O387" s="4">
        <v>241.28</v>
      </c>
      <c r="P387" s="4">
        <v>364.06</v>
      </c>
      <c r="Q387" s="4">
        <v>188.62</v>
      </c>
      <c r="R387" s="4">
        <v>3455.22</v>
      </c>
      <c r="S387" s="31"/>
      <c r="T387" s="4">
        <v>95.98</v>
      </c>
      <c r="U387" s="4">
        <v>167.36</v>
      </c>
      <c r="V387" s="4">
        <v>178.64</v>
      </c>
      <c r="W387" s="4">
        <v>244.37</v>
      </c>
      <c r="X387" s="4">
        <v>279.3</v>
      </c>
      <c r="Y387" s="4">
        <v>245.98</v>
      </c>
      <c r="Z387" s="4">
        <v>295.3</v>
      </c>
      <c r="AA387" s="4">
        <v>235.91</v>
      </c>
      <c r="AB387" s="4">
        <v>263.23</v>
      </c>
      <c r="AC387" s="4">
        <v>180.5</v>
      </c>
      <c r="AD387" s="4">
        <v>272.12</v>
      </c>
      <c r="AE387" s="4">
        <v>89</v>
      </c>
      <c r="AF387" s="4">
        <v>2547.69</v>
      </c>
      <c r="AG387" s="31"/>
      <c r="AH387" s="4">
        <f t="shared" si="119"/>
        <v>-194.83999999999997</v>
      </c>
      <c r="AI387" s="4">
        <f t="shared" si="120"/>
        <v>-46.989999999999981</v>
      </c>
      <c r="AJ387" s="4">
        <f t="shared" si="121"/>
        <v>-58.110000000000014</v>
      </c>
      <c r="AK387" s="4">
        <f t="shared" si="122"/>
        <v>-29.310000000000002</v>
      </c>
      <c r="AL387" s="4">
        <f t="shared" si="123"/>
        <v>-144.83999999999997</v>
      </c>
      <c r="AM387" s="4">
        <f t="shared" si="124"/>
        <v>-49.010000000000019</v>
      </c>
      <c r="AN387" s="4">
        <f t="shared" si="125"/>
        <v>-75.779999999999973</v>
      </c>
      <c r="AO387" s="4">
        <f t="shared" si="126"/>
        <v>-21.890000000000015</v>
      </c>
      <c r="AP387" s="4">
        <f t="shared" si="127"/>
        <v>-34.419999999999959</v>
      </c>
      <c r="AQ387" s="4">
        <f t="shared" si="128"/>
        <v>-60.78</v>
      </c>
      <c r="AR387" s="4">
        <f t="shared" si="129"/>
        <v>-91.94</v>
      </c>
      <c r="AS387" s="4">
        <f t="shared" si="130"/>
        <v>-99.62</v>
      </c>
      <c r="AT387" s="4">
        <f t="shared" si="131"/>
        <v>-907.52999999999975</v>
      </c>
      <c r="AU387" s="25">
        <f t="shared" si="132"/>
        <v>0.26265476583256631</v>
      </c>
      <c r="AV387" s="31"/>
      <c r="AW387" s="19">
        <v>0.542527519751413</v>
      </c>
      <c r="AX387" s="19">
        <v>0.45747248024858694</v>
      </c>
    </row>
    <row r="388" spans="2:50" x14ac:dyDescent="0.3">
      <c r="B388" s="3" t="s">
        <v>661</v>
      </c>
      <c r="C388" s="4" t="s">
        <v>1083</v>
      </c>
      <c r="D388" s="3" t="s">
        <v>1145</v>
      </c>
      <c r="E388" s="31"/>
      <c r="F388" s="4">
        <v>98</v>
      </c>
      <c r="G388" s="4">
        <v>103.34</v>
      </c>
      <c r="H388" s="4">
        <v>54.02</v>
      </c>
      <c r="I388" s="4">
        <v>69.39</v>
      </c>
      <c r="J388" s="4">
        <v>68.72</v>
      </c>
      <c r="K388" s="4">
        <v>39.020000000000003</v>
      </c>
      <c r="L388" s="4">
        <v>82</v>
      </c>
      <c r="M388" s="4">
        <v>111.09</v>
      </c>
      <c r="N388" s="4">
        <v>38.020000000000003</v>
      </c>
      <c r="O388" s="4">
        <v>149.22</v>
      </c>
      <c r="P388" s="4">
        <v>177.6</v>
      </c>
      <c r="Q388" s="4">
        <v>84.8</v>
      </c>
      <c r="R388" s="4">
        <v>1075.22</v>
      </c>
      <c r="S388" s="31"/>
      <c r="T388" s="4">
        <v>5</v>
      </c>
      <c r="U388" s="4">
        <v>34.020000000000003</v>
      </c>
      <c r="V388" s="4">
        <v>29.02</v>
      </c>
      <c r="W388" s="4">
        <v>39.090000000000003</v>
      </c>
      <c r="X388" s="4">
        <v>40.090000000000003</v>
      </c>
      <c r="Y388" s="4">
        <v>23.02</v>
      </c>
      <c r="Z388" s="4">
        <v>14</v>
      </c>
      <c r="AA388" s="4">
        <v>46.09</v>
      </c>
      <c r="AB388" s="4">
        <v>21.02</v>
      </c>
      <c r="AC388" s="4">
        <v>26.02</v>
      </c>
      <c r="AD388" s="4">
        <v>12</v>
      </c>
      <c r="AE388" s="4">
        <v>8</v>
      </c>
      <c r="AF388" s="4">
        <v>297.37</v>
      </c>
      <c r="AG388" s="31"/>
      <c r="AH388" s="4">
        <f t="shared" si="119"/>
        <v>-93</v>
      </c>
      <c r="AI388" s="4">
        <f t="shared" si="120"/>
        <v>-69.319999999999993</v>
      </c>
      <c r="AJ388" s="4">
        <f t="shared" si="121"/>
        <v>-25.000000000000004</v>
      </c>
      <c r="AK388" s="4">
        <f t="shared" si="122"/>
        <v>-30.299999999999997</v>
      </c>
      <c r="AL388" s="4">
        <f t="shared" si="123"/>
        <v>-28.629999999999995</v>
      </c>
      <c r="AM388" s="4">
        <f t="shared" si="124"/>
        <v>-16.000000000000004</v>
      </c>
      <c r="AN388" s="4">
        <f t="shared" si="125"/>
        <v>-68</v>
      </c>
      <c r="AO388" s="4">
        <f t="shared" si="126"/>
        <v>-65</v>
      </c>
      <c r="AP388" s="4">
        <f t="shared" si="127"/>
        <v>-17.000000000000004</v>
      </c>
      <c r="AQ388" s="4">
        <f t="shared" si="128"/>
        <v>-123.2</v>
      </c>
      <c r="AR388" s="4">
        <f t="shared" si="129"/>
        <v>-165.6</v>
      </c>
      <c r="AS388" s="4">
        <f t="shared" si="130"/>
        <v>-76.8</v>
      </c>
      <c r="AT388" s="4">
        <f t="shared" si="131"/>
        <v>-777.85</v>
      </c>
      <c r="AU388" s="25">
        <f t="shared" si="132"/>
        <v>0.72343334387381186</v>
      </c>
      <c r="AV388" s="31"/>
      <c r="AW388" s="19">
        <v>0.43282123802789735</v>
      </c>
      <c r="AX388" s="19">
        <v>0.56717876197210271</v>
      </c>
    </row>
    <row r="389" spans="2:50" x14ac:dyDescent="0.3">
      <c r="B389" s="3" t="s">
        <v>695</v>
      </c>
      <c r="C389" s="4" t="s">
        <v>1083</v>
      </c>
      <c r="D389" s="3" t="s">
        <v>1145</v>
      </c>
      <c r="E389" s="31"/>
      <c r="F389" s="4">
        <v>113199.2</v>
      </c>
      <c r="G389" s="4">
        <v>132915.18</v>
      </c>
      <c r="H389" s="4">
        <v>146590.39999999999</v>
      </c>
      <c r="I389" s="4">
        <v>99723.79</v>
      </c>
      <c r="J389" s="4">
        <v>135861.76999999999</v>
      </c>
      <c r="K389" s="4">
        <v>156121.10999999999</v>
      </c>
      <c r="L389" s="4">
        <v>161638.74</v>
      </c>
      <c r="M389" s="4">
        <v>160134.65</v>
      </c>
      <c r="N389" s="4">
        <v>160974.97</v>
      </c>
      <c r="O389" s="4">
        <v>165923.69</v>
      </c>
      <c r="P389" s="4">
        <v>136699.28</v>
      </c>
      <c r="Q389" s="4">
        <v>98269.57</v>
      </c>
      <c r="R389" s="4">
        <v>1668052.35</v>
      </c>
      <c r="S389" s="31"/>
      <c r="T389" s="4">
        <v>113199.2</v>
      </c>
      <c r="U389" s="4">
        <v>132645.18</v>
      </c>
      <c r="V389" s="4">
        <v>146590.39999999999</v>
      </c>
      <c r="W389" s="4">
        <v>99723.79</v>
      </c>
      <c r="X389" s="4">
        <v>135861.76999999999</v>
      </c>
      <c r="Y389" s="4">
        <v>156121.10999999999</v>
      </c>
      <c r="Z389" s="4">
        <v>161143.74</v>
      </c>
      <c r="AA389" s="4">
        <v>160134.65</v>
      </c>
      <c r="AB389" s="4">
        <v>160974.97</v>
      </c>
      <c r="AC389" s="4">
        <v>165923.69</v>
      </c>
      <c r="AD389" s="4">
        <v>136699.28</v>
      </c>
      <c r="AE389" s="4">
        <v>98269.57</v>
      </c>
      <c r="AF389" s="4">
        <v>1667287.35</v>
      </c>
      <c r="AG389" s="31"/>
      <c r="AH389" s="4">
        <f t="shared" si="119"/>
        <v>0</v>
      </c>
      <c r="AI389" s="4">
        <f t="shared" si="120"/>
        <v>-270</v>
      </c>
      <c r="AJ389" s="4">
        <f t="shared" si="121"/>
        <v>0</v>
      </c>
      <c r="AK389" s="4">
        <f t="shared" si="122"/>
        <v>0</v>
      </c>
      <c r="AL389" s="4">
        <f t="shared" si="123"/>
        <v>0</v>
      </c>
      <c r="AM389" s="4">
        <f t="shared" si="124"/>
        <v>0</v>
      </c>
      <c r="AN389" s="4">
        <f t="shared" si="125"/>
        <v>-495</v>
      </c>
      <c r="AO389" s="4">
        <f t="shared" si="126"/>
        <v>0</v>
      </c>
      <c r="AP389" s="4">
        <f t="shared" si="127"/>
        <v>0</v>
      </c>
      <c r="AQ389" s="4">
        <f t="shared" si="128"/>
        <v>0</v>
      </c>
      <c r="AR389" s="4">
        <f t="shared" si="129"/>
        <v>0</v>
      </c>
      <c r="AS389" s="4">
        <f t="shared" si="130"/>
        <v>0</v>
      </c>
      <c r="AT389" s="4">
        <f t="shared" si="131"/>
        <v>-765</v>
      </c>
      <c r="AU389" s="25">
        <f t="shared" si="132"/>
        <v>4.5861869982677698E-4</v>
      </c>
      <c r="AV389" s="31"/>
      <c r="AW389" s="19">
        <v>1</v>
      </c>
      <c r="AX389" s="19" t="s">
        <v>1337</v>
      </c>
    </row>
    <row r="390" spans="2:50" x14ac:dyDescent="0.3">
      <c r="B390" s="3" t="s">
        <v>555</v>
      </c>
      <c r="C390" s="4" t="s">
        <v>1083</v>
      </c>
      <c r="D390" s="3" t="s">
        <v>1145</v>
      </c>
      <c r="E390" s="31"/>
      <c r="F390" s="4">
        <v>237.71</v>
      </c>
      <c r="G390" s="4">
        <v>55.52</v>
      </c>
      <c r="H390" s="4">
        <v>92.92</v>
      </c>
      <c r="I390" s="4">
        <v>46.89</v>
      </c>
      <c r="J390" s="4">
        <v>42.63</v>
      </c>
      <c r="K390" s="4">
        <v>42.89</v>
      </c>
      <c r="L390" s="4">
        <v>201.63</v>
      </c>
      <c r="M390" s="4">
        <v>62.07</v>
      </c>
      <c r="N390" s="4">
        <v>44.07</v>
      </c>
      <c r="O390" s="4">
        <v>59.66</v>
      </c>
      <c r="P390" s="4">
        <v>59</v>
      </c>
      <c r="Q390" s="4">
        <v>47.15</v>
      </c>
      <c r="R390" s="4">
        <v>992.14</v>
      </c>
      <c r="S390" s="31"/>
      <c r="T390" s="4">
        <v>61.3</v>
      </c>
      <c r="U390" s="4">
        <v>29.52</v>
      </c>
      <c r="V390" s="4">
        <v>29.52</v>
      </c>
      <c r="W390" s="4">
        <v>23.89</v>
      </c>
      <c r="X390" s="4">
        <v>12.63</v>
      </c>
      <c r="Y390" s="4">
        <v>23.89</v>
      </c>
      <c r="Z390" s="4">
        <v>12.63</v>
      </c>
      <c r="AA390" s="4">
        <v>7</v>
      </c>
      <c r="AB390" s="4">
        <v>7</v>
      </c>
      <c r="AC390" s="4">
        <v>9.6300000000000008</v>
      </c>
      <c r="AD390" s="4">
        <v>7</v>
      </c>
      <c r="AE390" s="4">
        <v>35.15</v>
      </c>
      <c r="AF390" s="4">
        <v>259.16000000000003</v>
      </c>
      <c r="AG390" s="31"/>
      <c r="AH390" s="4">
        <f t="shared" si="119"/>
        <v>-176.41000000000003</v>
      </c>
      <c r="AI390" s="4">
        <f t="shared" si="120"/>
        <v>-26.000000000000004</v>
      </c>
      <c r="AJ390" s="4">
        <f t="shared" si="121"/>
        <v>-63.400000000000006</v>
      </c>
      <c r="AK390" s="4">
        <f t="shared" si="122"/>
        <v>-23</v>
      </c>
      <c r="AL390" s="4">
        <f t="shared" si="123"/>
        <v>-30</v>
      </c>
      <c r="AM390" s="4">
        <f t="shared" si="124"/>
        <v>-19</v>
      </c>
      <c r="AN390" s="4">
        <f t="shared" si="125"/>
        <v>-189</v>
      </c>
      <c r="AO390" s="4">
        <f t="shared" si="126"/>
        <v>-55.07</v>
      </c>
      <c r="AP390" s="4">
        <f t="shared" si="127"/>
        <v>-37.07</v>
      </c>
      <c r="AQ390" s="4">
        <f t="shared" si="128"/>
        <v>-50.029999999999994</v>
      </c>
      <c r="AR390" s="4">
        <f t="shared" si="129"/>
        <v>-52</v>
      </c>
      <c r="AS390" s="4">
        <f t="shared" si="130"/>
        <v>-12</v>
      </c>
      <c r="AT390" s="4">
        <f t="shared" si="131"/>
        <v>-732.98</v>
      </c>
      <c r="AU390" s="25">
        <f t="shared" si="132"/>
        <v>0.73878686475698996</v>
      </c>
      <c r="AV390" s="31"/>
      <c r="AW390" s="19">
        <v>0.25459084831782586</v>
      </c>
      <c r="AX390" s="19">
        <v>0.74540915168217414</v>
      </c>
    </row>
    <row r="391" spans="2:50" x14ac:dyDescent="0.3">
      <c r="B391" s="3" t="s">
        <v>365</v>
      </c>
      <c r="C391" s="4" t="s">
        <v>1083</v>
      </c>
      <c r="D391" s="3" t="s">
        <v>1145</v>
      </c>
      <c r="E391" s="31"/>
      <c r="F391" s="4">
        <v>11290.24</v>
      </c>
      <c r="G391" s="4">
        <v>7930.78</v>
      </c>
      <c r="H391" s="4">
        <v>14527.48</v>
      </c>
      <c r="I391" s="4">
        <v>7605.14</v>
      </c>
      <c r="J391" s="4">
        <v>9235.74</v>
      </c>
      <c r="K391" s="4">
        <v>10996.12</v>
      </c>
      <c r="L391" s="4">
        <v>9022.2800000000007</v>
      </c>
      <c r="M391" s="4">
        <v>14650.98</v>
      </c>
      <c r="N391" s="4">
        <v>11700.24</v>
      </c>
      <c r="O391" s="4">
        <v>11146.58</v>
      </c>
      <c r="P391" s="4">
        <v>9897.4599999999991</v>
      </c>
      <c r="Q391" s="4">
        <v>3652</v>
      </c>
      <c r="R391" s="4">
        <v>121655.03999999999</v>
      </c>
      <c r="S391" s="31"/>
      <c r="T391" s="4">
        <v>10570.24</v>
      </c>
      <c r="U391" s="4">
        <v>7930.78</v>
      </c>
      <c r="V391" s="4">
        <v>14527.48</v>
      </c>
      <c r="W391" s="4">
        <v>7605.14</v>
      </c>
      <c r="X391" s="4">
        <v>9235.74</v>
      </c>
      <c r="Y391" s="4">
        <v>10996.12</v>
      </c>
      <c r="Z391" s="4">
        <v>9022.2800000000007</v>
      </c>
      <c r="AA391" s="4">
        <v>14650.98</v>
      </c>
      <c r="AB391" s="4">
        <v>11700.24</v>
      </c>
      <c r="AC391" s="4">
        <v>11146.58</v>
      </c>
      <c r="AD391" s="4">
        <v>9897.4599999999991</v>
      </c>
      <c r="AE391" s="4">
        <v>3652</v>
      </c>
      <c r="AF391" s="4">
        <v>120935.03999999999</v>
      </c>
      <c r="AG391" s="31"/>
      <c r="AH391" s="4">
        <f t="shared" si="119"/>
        <v>-720</v>
      </c>
      <c r="AI391" s="4">
        <f t="shared" si="120"/>
        <v>0</v>
      </c>
      <c r="AJ391" s="4">
        <f t="shared" si="121"/>
        <v>0</v>
      </c>
      <c r="AK391" s="4">
        <f t="shared" si="122"/>
        <v>0</v>
      </c>
      <c r="AL391" s="4">
        <f t="shared" si="123"/>
        <v>0</v>
      </c>
      <c r="AM391" s="4">
        <f t="shared" si="124"/>
        <v>0</v>
      </c>
      <c r="AN391" s="4">
        <f t="shared" si="125"/>
        <v>0</v>
      </c>
      <c r="AO391" s="4">
        <f t="shared" si="126"/>
        <v>0</v>
      </c>
      <c r="AP391" s="4">
        <f t="shared" si="127"/>
        <v>0</v>
      </c>
      <c r="AQ391" s="4">
        <f t="shared" si="128"/>
        <v>0</v>
      </c>
      <c r="AR391" s="4">
        <f t="shared" si="129"/>
        <v>0</v>
      </c>
      <c r="AS391" s="4">
        <f t="shared" si="130"/>
        <v>0</v>
      </c>
      <c r="AT391" s="4">
        <f t="shared" si="131"/>
        <v>-720</v>
      </c>
      <c r="AU391" s="25">
        <f t="shared" si="132"/>
        <v>5.9183737887061648E-3</v>
      </c>
      <c r="AV391" s="31"/>
      <c r="AW391" s="19" t="s">
        <v>1337</v>
      </c>
      <c r="AX391" s="19">
        <v>1</v>
      </c>
    </row>
    <row r="392" spans="2:50" x14ac:dyDescent="0.3">
      <c r="B392" s="3" t="s">
        <v>461</v>
      </c>
      <c r="C392" s="4" t="s">
        <v>1083</v>
      </c>
      <c r="D392" s="3" t="s">
        <v>1145</v>
      </c>
      <c r="E392" s="31"/>
      <c r="F392" s="4">
        <v>302.01</v>
      </c>
      <c r="G392" s="4">
        <v>59.63</v>
      </c>
      <c r="H392" s="4">
        <v>43</v>
      </c>
      <c r="I392" s="4">
        <v>22.63</v>
      </c>
      <c r="J392" s="4">
        <v>39.630000000000003</v>
      </c>
      <c r="K392" s="4">
        <v>65.63</v>
      </c>
      <c r="L392" s="4">
        <v>70.89</v>
      </c>
      <c r="M392" s="4">
        <v>82.89</v>
      </c>
      <c r="N392" s="4">
        <v>149.63</v>
      </c>
      <c r="O392" s="4">
        <v>69.41</v>
      </c>
      <c r="P392" s="4">
        <v>132.93</v>
      </c>
      <c r="Q392" s="4">
        <v>59.26</v>
      </c>
      <c r="R392" s="4">
        <v>1097.54</v>
      </c>
      <c r="S392" s="31"/>
      <c r="T392" s="4">
        <v>12</v>
      </c>
      <c r="U392" s="4">
        <v>40</v>
      </c>
      <c r="V392" s="4">
        <v>33</v>
      </c>
      <c r="W392" s="4">
        <v>17</v>
      </c>
      <c r="X392" s="4">
        <v>33</v>
      </c>
      <c r="Y392" s="4">
        <v>40</v>
      </c>
      <c r="Z392" s="4">
        <v>37</v>
      </c>
      <c r="AA392" s="4">
        <v>36</v>
      </c>
      <c r="AB392" s="4">
        <v>33</v>
      </c>
      <c r="AC392" s="4">
        <v>30</v>
      </c>
      <c r="AD392" s="4">
        <v>33</v>
      </c>
      <c r="AE392" s="4">
        <v>40</v>
      </c>
      <c r="AF392" s="4">
        <v>384</v>
      </c>
      <c r="AG392" s="31"/>
      <c r="AH392" s="4">
        <f t="shared" si="119"/>
        <v>-290.01</v>
      </c>
      <c r="AI392" s="4">
        <f t="shared" si="120"/>
        <v>-19.630000000000003</v>
      </c>
      <c r="AJ392" s="4">
        <f t="shared" si="121"/>
        <v>-10</v>
      </c>
      <c r="AK392" s="4">
        <f t="shared" si="122"/>
        <v>-5.629999999999999</v>
      </c>
      <c r="AL392" s="4">
        <f t="shared" si="123"/>
        <v>-6.6300000000000026</v>
      </c>
      <c r="AM392" s="4">
        <f t="shared" si="124"/>
        <v>-25.629999999999995</v>
      </c>
      <c r="AN392" s="4">
        <f t="shared" si="125"/>
        <v>-33.89</v>
      </c>
      <c r="AO392" s="4">
        <f t="shared" si="126"/>
        <v>-46.89</v>
      </c>
      <c r="AP392" s="4">
        <f t="shared" si="127"/>
        <v>-116.63</v>
      </c>
      <c r="AQ392" s="4">
        <f t="shared" si="128"/>
        <v>-39.409999999999997</v>
      </c>
      <c r="AR392" s="4">
        <f t="shared" si="129"/>
        <v>-99.93</v>
      </c>
      <c r="AS392" s="4">
        <f t="shared" si="130"/>
        <v>-19.259999999999998</v>
      </c>
      <c r="AT392" s="4">
        <f t="shared" si="131"/>
        <v>-713.54</v>
      </c>
      <c r="AU392" s="25">
        <f t="shared" si="132"/>
        <v>0.6501266468648067</v>
      </c>
      <c r="AV392" s="31"/>
      <c r="AW392" s="19">
        <v>2.8029262550102307E-2</v>
      </c>
      <c r="AX392" s="19">
        <v>0.9719707374498977</v>
      </c>
    </row>
    <row r="393" spans="2:50" x14ac:dyDescent="0.3">
      <c r="B393" s="3" t="s">
        <v>442</v>
      </c>
      <c r="C393" s="4" t="s">
        <v>1083</v>
      </c>
      <c r="D393" s="3" t="s">
        <v>1145</v>
      </c>
      <c r="E393" s="31"/>
      <c r="F393" s="4">
        <v>443.6</v>
      </c>
      <c r="G393" s="4">
        <v>36.42</v>
      </c>
      <c r="H393" s="4">
        <v>25</v>
      </c>
      <c r="I393" s="4">
        <v>29.26</v>
      </c>
      <c r="J393" s="4">
        <v>25</v>
      </c>
      <c r="K393" s="4">
        <v>33</v>
      </c>
      <c r="L393" s="4">
        <v>13</v>
      </c>
      <c r="M393" s="4">
        <v>54.89</v>
      </c>
      <c r="N393" s="4">
        <v>154.09</v>
      </c>
      <c r="O393" s="4">
        <v>65.78</v>
      </c>
      <c r="P393" s="4">
        <v>53.78</v>
      </c>
      <c r="Q393" s="4">
        <v>105.66</v>
      </c>
      <c r="R393" s="4">
        <v>1039.48</v>
      </c>
      <c r="S393" s="31"/>
      <c r="T393" s="4">
        <v>19.63</v>
      </c>
      <c r="U393" s="4">
        <v>30.79</v>
      </c>
      <c r="V393" s="4">
        <v>24</v>
      </c>
      <c r="W393" s="4">
        <v>23.63</v>
      </c>
      <c r="X393" s="4">
        <v>25</v>
      </c>
      <c r="Y393" s="4">
        <v>29</v>
      </c>
      <c r="Z393" s="4">
        <v>13</v>
      </c>
      <c r="AA393" s="4">
        <v>38.630000000000003</v>
      </c>
      <c r="AB393" s="4">
        <v>56.79</v>
      </c>
      <c r="AC393" s="4">
        <v>31.63</v>
      </c>
      <c r="AD393" s="4">
        <v>25.63</v>
      </c>
      <c r="AE393" s="4">
        <v>20.63</v>
      </c>
      <c r="AF393" s="4">
        <v>338.36</v>
      </c>
      <c r="AG393" s="31"/>
      <c r="AH393" s="4">
        <f t="shared" si="119"/>
        <v>-423.97</v>
      </c>
      <c r="AI393" s="4">
        <f t="shared" si="120"/>
        <v>-5.6300000000000026</v>
      </c>
      <c r="AJ393" s="4">
        <f t="shared" si="121"/>
        <v>-1</v>
      </c>
      <c r="AK393" s="4">
        <f t="shared" si="122"/>
        <v>-5.6300000000000026</v>
      </c>
      <c r="AL393" s="4">
        <f t="shared" si="123"/>
        <v>0</v>
      </c>
      <c r="AM393" s="4">
        <f t="shared" si="124"/>
        <v>-4</v>
      </c>
      <c r="AN393" s="4">
        <f t="shared" si="125"/>
        <v>0</v>
      </c>
      <c r="AO393" s="4">
        <f t="shared" si="126"/>
        <v>-16.259999999999998</v>
      </c>
      <c r="AP393" s="4">
        <f t="shared" si="127"/>
        <v>-97.300000000000011</v>
      </c>
      <c r="AQ393" s="4">
        <f t="shared" si="128"/>
        <v>-34.150000000000006</v>
      </c>
      <c r="AR393" s="4">
        <f t="shared" si="129"/>
        <v>-28.150000000000002</v>
      </c>
      <c r="AS393" s="4">
        <f t="shared" si="130"/>
        <v>-85.03</v>
      </c>
      <c r="AT393" s="4">
        <f t="shared" si="131"/>
        <v>-701.12</v>
      </c>
      <c r="AU393" s="25">
        <f t="shared" si="132"/>
        <v>0.67449109169969601</v>
      </c>
      <c r="AV393" s="31"/>
      <c r="AW393" s="19">
        <v>0.15073026015518026</v>
      </c>
      <c r="AX393" s="19">
        <v>0.84926973984481968</v>
      </c>
    </row>
    <row r="394" spans="2:50" x14ac:dyDescent="0.3">
      <c r="B394" s="3" t="s">
        <v>620</v>
      </c>
      <c r="C394" s="4" t="s">
        <v>1083</v>
      </c>
      <c r="D394" s="3" t="s">
        <v>1145</v>
      </c>
      <c r="E394" s="31"/>
      <c r="F394" s="4">
        <v>111.96</v>
      </c>
      <c r="G394" s="4">
        <v>71.540000000000006</v>
      </c>
      <c r="H394" s="4">
        <v>172.07</v>
      </c>
      <c r="I394" s="4">
        <v>70.3</v>
      </c>
      <c r="J394" s="4">
        <v>98.73</v>
      </c>
      <c r="K394" s="4">
        <v>108.12</v>
      </c>
      <c r="L394" s="4">
        <v>346</v>
      </c>
      <c r="M394" s="4">
        <v>93.44</v>
      </c>
      <c r="N394" s="4">
        <v>11.63</v>
      </c>
      <c r="O394" s="4">
        <v>119.86</v>
      </c>
      <c r="P394" s="4">
        <v>140.04</v>
      </c>
      <c r="Q394" s="4">
        <v>89.56</v>
      </c>
      <c r="R394" s="4">
        <v>1433.25</v>
      </c>
      <c r="S394" s="31"/>
      <c r="T394" s="4">
        <v>84.78</v>
      </c>
      <c r="U394" s="4">
        <v>33.18</v>
      </c>
      <c r="V394" s="4">
        <v>119.85</v>
      </c>
      <c r="W394" s="4">
        <v>70.3</v>
      </c>
      <c r="X394" s="4">
        <v>45.89</v>
      </c>
      <c r="Y394" s="4">
        <v>48.04</v>
      </c>
      <c r="Z394" s="4">
        <v>59</v>
      </c>
      <c r="AA394" s="4">
        <v>93.44</v>
      </c>
      <c r="AB394" s="4">
        <v>11.63</v>
      </c>
      <c r="AC394" s="4">
        <v>89.82</v>
      </c>
      <c r="AD394" s="4">
        <v>87.04</v>
      </c>
      <c r="AE394" s="4">
        <v>89.56</v>
      </c>
      <c r="AF394" s="4">
        <v>832.53</v>
      </c>
      <c r="AG394" s="31"/>
      <c r="AH394" s="4">
        <f t="shared" si="119"/>
        <v>-27.179999999999993</v>
      </c>
      <c r="AI394" s="4">
        <f t="shared" si="120"/>
        <v>-38.360000000000007</v>
      </c>
      <c r="AJ394" s="4">
        <f t="shared" si="121"/>
        <v>-52.22</v>
      </c>
      <c r="AK394" s="4">
        <f t="shared" si="122"/>
        <v>0</v>
      </c>
      <c r="AL394" s="4">
        <f t="shared" si="123"/>
        <v>-52.84</v>
      </c>
      <c r="AM394" s="4">
        <f t="shared" si="124"/>
        <v>-60.080000000000005</v>
      </c>
      <c r="AN394" s="4">
        <f t="shared" si="125"/>
        <v>-287</v>
      </c>
      <c r="AO394" s="4">
        <f t="shared" si="126"/>
        <v>0</v>
      </c>
      <c r="AP394" s="4">
        <f t="shared" si="127"/>
        <v>0</v>
      </c>
      <c r="AQ394" s="4">
        <f t="shared" si="128"/>
        <v>-30.040000000000006</v>
      </c>
      <c r="AR394" s="4">
        <f t="shared" si="129"/>
        <v>-52.999999999999986</v>
      </c>
      <c r="AS394" s="4">
        <f t="shared" si="130"/>
        <v>0</v>
      </c>
      <c r="AT394" s="4">
        <f t="shared" si="131"/>
        <v>-600.72</v>
      </c>
      <c r="AU394" s="25">
        <f t="shared" si="132"/>
        <v>0.41913134484563058</v>
      </c>
      <c r="AV394" s="31"/>
      <c r="AW394" s="19">
        <v>0.10127846584099082</v>
      </c>
      <c r="AX394" s="19">
        <v>0.89872153415900913</v>
      </c>
    </row>
    <row r="395" spans="2:50" x14ac:dyDescent="0.3">
      <c r="B395" s="3" t="s">
        <v>441</v>
      </c>
      <c r="C395" s="4" t="s">
        <v>1083</v>
      </c>
      <c r="D395" s="3" t="s">
        <v>1145</v>
      </c>
      <c r="E395" s="31"/>
      <c r="F395" s="4">
        <v>591.66</v>
      </c>
      <c r="G395" s="4">
        <v>196.7</v>
      </c>
      <c r="H395" s="4">
        <v>201.39</v>
      </c>
      <c r="I395" s="4">
        <v>229.9</v>
      </c>
      <c r="J395" s="4">
        <v>0</v>
      </c>
      <c r="K395" s="4">
        <v>11.26</v>
      </c>
      <c r="L395" s="4">
        <v>39.54</v>
      </c>
      <c r="M395" s="4">
        <v>28.15</v>
      </c>
      <c r="N395" s="4">
        <v>69.239999999999995</v>
      </c>
      <c r="O395" s="4">
        <v>67.41</v>
      </c>
      <c r="P395" s="4">
        <v>93.67</v>
      </c>
      <c r="Q395" s="4">
        <v>57.41</v>
      </c>
      <c r="R395" s="4">
        <v>1586.33</v>
      </c>
      <c r="S395" s="31"/>
      <c r="T395" s="4">
        <v>90.14</v>
      </c>
      <c r="U395" s="4">
        <v>196.7</v>
      </c>
      <c r="V395" s="4">
        <v>201.39</v>
      </c>
      <c r="W395" s="4">
        <v>170.7</v>
      </c>
      <c r="X395" s="4">
        <v>0</v>
      </c>
      <c r="Y395" s="4">
        <v>11.26</v>
      </c>
      <c r="Z395" s="4">
        <v>34.42</v>
      </c>
      <c r="AA395" s="4">
        <v>28.15</v>
      </c>
      <c r="AB395" s="4">
        <v>66.680000000000007</v>
      </c>
      <c r="AC395" s="4">
        <v>67.41</v>
      </c>
      <c r="AD395" s="4">
        <v>93.67</v>
      </c>
      <c r="AE395" s="4">
        <v>57.41</v>
      </c>
      <c r="AF395" s="4">
        <v>1017.93</v>
      </c>
      <c r="AG395" s="31"/>
      <c r="AH395" s="4">
        <f t="shared" si="119"/>
        <v>-501.52</v>
      </c>
      <c r="AI395" s="4">
        <f t="shared" si="120"/>
        <v>0</v>
      </c>
      <c r="AJ395" s="4">
        <f t="shared" si="121"/>
        <v>0</v>
      </c>
      <c r="AK395" s="4">
        <f t="shared" si="122"/>
        <v>-59.200000000000017</v>
      </c>
      <c r="AL395" s="4">
        <f t="shared" si="123"/>
        <v>0</v>
      </c>
      <c r="AM395" s="4">
        <f t="shared" si="124"/>
        <v>0</v>
      </c>
      <c r="AN395" s="4">
        <f t="shared" si="125"/>
        <v>-5.1199999999999974</v>
      </c>
      <c r="AO395" s="4">
        <f t="shared" si="126"/>
        <v>0</v>
      </c>
      <c r="AP395" s="4">
        <f t="shared" si="127"/>
        <v>-2.5599999999999881</v>
      </c>
      <c r="AQ395" s="4">
        <f t="shared" si="128"/>
        <v>0</v>
      </c>
      <c r="AR395" s="4">
        <f t="shared" si="129"/>
        <v>0</v>
      </c>
      <c r="AS395" s="4">
        <f t="shared" si="130"/>
        <v>0</v>
      </c>
      <c r="AT395" s="4">
        <f t="shared" si="131"/>
        <v>-568.4</v>
      </c>
      <c r="AU395" s="25">
        <f t="shared" si="132"/>
        <v>0.3583113223604168</v>
      </c>
      <c r="AV395" s="31"/>
      <c r="AW395" s="19">
        <v>0.41833216045038707</v>
      </c>
      <c r="AX395" s="19">
        <v>0.58166783954961299</v>
      </c>
    </row>
    <row r="396" spans="2:50" x14ac:dyDescent="0.3">
      <c r="B396" s="3" t="s">
        <v>439</v>
      </c>
      <c r="C396" s="4" t="s">
        <v>1083</v>
      </c>
      <c r="D396" s="3" t="s">
        <v>1145</v>
      </c>
      <c r="E396" s="31"/>
      <c r="F396" s="4">
        <v>387.09</v>
      </c>
      <c r="G396" s="4">
        <v>245.6</v>
      </c>
      <c r="H396" s="4">
        <v>392.06</v>
      </c>
      <c r="I396" s="4">
        <v>98.12</v>
      </c>
      <c r="J396" s="4">
        <v>113.48</v>
      </c>
      <c r="K396" s="4">
        <v>157.46</v>
      </c>
      <c r="L396" s="4">
        <v>70.260000000000005</v>
      </c>
      <c r="M396" s="4">
        <v>103.83</v>
      </c>
      <c r="N396" s="4">
        <v>70.75</v>
      </c>
      <c r="O396" s="4">
        <v>178.74</v>
      </c>
      <c r="P396" s="4">
        <v>148.19</v>
      </c>
      <c r="Q396" s="4">
        <v>72.41</v>
      </c>
      <c r="R396" s="4">
        <v>2037.99</v>
      </c>
      <c r="S396" s="31"/>
      <c r="T396" s="4">
        <v>167.72</v>
      </c>
      <c r="U396" s="4">
        <v>174.31</v>
      </c>
      <c r="V396" s="4">
        <v>232.81</v>
      </c>
      <c r="W396" s="4">
        <v>81.92</v>
      </c>
      <c r="X396" s="4">
        <v>113.48</v>
      </c>
      <c r="Y396" s="4">
        <v>157.46</v>
      </c>
      <c r="Z396" s="4">
        <v>70.260000000000005</v>
      </c>
      <c r="AA396" s="4">
        <v>81.31</v>
      </c>
      <c r="AB396" s="4">
        <v>69.75</v>
      </c>
      <c r="AC396" s="4">
        <v>139.33000000000001</v>
      </c>
      <c r="AD396" s="4">
        <v>114.41</v>
      </c>
      <c r="AE396" s="4">
        <v>72.41</v>
      </c>
      <c r="AF396" s="4">
        <v>1475.17</v>
      </c>
      <c r="AG396" s="31"/>
      <c r="AH396" s="4">
        <f t="shared" si="119"/>
        <v>-219.36999999999998</v>
      </c>
      <c r="AI396" s="4">
        <f t="shared" si="120"/>
        <v>-71.289999999999992</v>
      </c>
      <c r="AJ396" s="4">
        <f t="shared" si="121"/>
        <v>-159.25</v>
      </c>
      <c r="AK396" s="4">
        <f t="shared" si="122"/>
        <v>-16.200000000000003</v>
      </c>
      <c r="AL396" s="4">
        <f t="shared" si="123"/>
        <v>0</v>
      </c>
      <c r="AM396" s="4">
        <f t="shared" si="124"/>
        <v>0</v>
      </c>
      <c r="AN396" s="4">
        <f t="shared" si="125"/>
        <v>0</v>
      </c>
      <c r="AO396" s="4">
        <f t="shared" si="126"/>
        <v>-22.519999999999996</v>
      </c>
      <c r="AP396" s="4">
        <f t="shared" si="127"/>
        <v>-1</v>
      </c>
      <c r="AQ396" s="4">
        <f t="shared" si="128"/>
        <v>-39.409999999999997</v>
      </c>
      <c r="AR396" s="4">
        <f t="shared" si="129"/>
        <v>-33.78</v>
      </c>
      <c r="AS396" s="4">
        <f t="shared" si="130"/>
        <v>0</v>
      </c>
      <c r="AT396" s="4">
        <f t="shared" si="131"/>
        <v>-562.81999999999994</v>
      </c>
      <c r="AU396" s="25">
        <f t="shared" si="132"/>
        <v>0.27616425988351262</v>
      </c>
      <c r="AV396" s="31"/>
      <c r="AW396" s="19">
        <v>0.23252549660637503</v>
      </c>
      <c r="AX396" s="19">
        <v>0.767474503393625</v>
      </c>
    </row>
    <row r="397" spans="2:50" x14ac:dyDescent="0.3">
      <c r="B397" s="3" t="s">
        <v>448</v>
      </c>
      <c r="C397" s="4" t="s">
        <v>1083</v>
      </c>
      <c r="D397" s="3" t="s">
        <v>1145</v>
      </c>
      <c r="E397" s="31"/>
      <c r="F397" s="4">
        <v>602.24</v>
      </c>
      <c r="G397" s="4">
        <v>160.5</v>
      </c>
      <c r="H397" s="4">
        <v>226.46</v>
      </c>
      <c r="I397" s="4">
        <v>198.01</v>
      </c>
      <c r="J397" s="4">
        <v>228.3</v>
      </c>
      <c r="K397" s="4">
        <v>210.12</v>
      </c>
      <c r="L397" s="4">
        <v>114.4</v>
      </c>
      <c r="M397" s="4">
        <v>77.040000000000006</v>
      </c>
      <c r="N397" s="4">
        <v>151</v>
      </c>
      <c r="O397" s="4">
        <v>112.65</v>
      </c>
      <c r="P397" s="4">
        <v>162.96</v>
      </c>
      <c r="Q397" s="4">
        <v>55.94</v>
      </c>
      <c r="R397" s="4">
        <v>2299.62</v>
      </c>
      <c r="S397" s="31"/>
      <c r="T397" s="4">
        <v>230.36</v>
      </c>
      <c r="U397" s="4">
        <v>160.5</v>
      </c>
      <c r="V397" s="4">
        <v>203.3</v>
      </c>
      <c r="W397" s="4">
        <v>194.01</v>
      </c>
      <c r="X397" s="4">
        <v>204.14</v>
      </c>
      <c r="Y397" s="4">
        <v>209.12</v>
      </c>
      <c r="Z397" s="4">
        <v>88.4</v>
      </c>
      <c r="AA397" s="4">
        <v>53.36</v>
      </c>
      <c r="AB397" s="4">
        <v>142</v>
      </c>
      <c r="AC397" s="4">
        <v>112.65</v>
      </c>
      <c r="AD397" s="4">
        <v>147.12</v>
      </c>
      <c r="AE397" s="4">
        <v>55.94</v>
      </c>
      <c r="AF397" s="4">
        <v>1800.9</v>
      </c>
      <c r="AG397" s="31"/>
      <c r="AH397" s="4">
        <f t="shared" si="119"/>
        <v>-371.88</v>
      </c>
      <c r="AI397" s="4">
        <f t="shared" si="120"/>
        <v>0</v>
      </c>
      <c r="AJ397" s="4">
        <f t="shared" si="121"/>
        <v>-23.159999999999997</v>
      </c>
      <c r="AK397" s="4">
        <f t="shared" si="122"/>
        <v>-4</v>
      </c>
      <c r="AL397" s="4">
        <f t="shared" si="123"/>
        <v>-24.160000000000025</v>
      </c>
      <c r="AM397" s="4">
        <f t="shared" si="124"/>
        <v>-1</v>
      </c>
      <c r="AN397" s="4">
        <f t="shared" si="125"/>
        <v>-26</v>
      </c>
      <c r="AO397" s="4">
        <f t="shared" si="126"/>
        <v>-23.680000000000007</v>
      </c>
      <c r="AP397" s="4">
        <f t="shared" si="127"/>
        <v>-9</v>
      </c>
      <c r="AQ397" s="4">
        <f t="shared" si="128"/>
        <v>0</v>
      </c>
      <c r="AR397" s="4">
        <f t="shared" si="129"/>
        <v>-15.840000000000003</v>
      </c>
      <c r="AS397" s="4">
        <f t="shared" si="130"/>
        <v>0</v>
      </c>
      <c r="AT397" s="4">
        <f t="shared" si="131"/>
        <v>-498.7199999999998</v>
      </c>
      <c r="AU397" s="25">
        <f t="shared" si="132"/>
        <v>0.21687061340569302</v>
      </c>
      <c r="AV397" s="31"/>
      <c r="AW397" s="19">
        <v>0.51419634263715108</v>
      </c>
      <c r="AX397" s="19">
        <v>0.48580365736284886</v>
      </c>
    </row>
    <row r="398" spans="2:50" x14ac:dyDescent="0.3">
      <c r="B398" s="3" t="s">
        <v>282</v>
      </c>
      <c r="C398" s="4" t="s">
        <v>1083</v>
      </c>
      <c r="D398" s="3" t="s">
        <v>1145</v>
      </c>
      <c r="E398" s="31"/>
      <c r="F398" s="4">
        <v>197.66</v>
      </c>
      <c r="G398" s="4">
        <v>42.26</v>
      </c>
      <c r="H398" s="4">
        <v>77.540000000000006</v>
      </c>
      <c r="I398" s="4">
        <v>38</v>
      </c>
      <c r="J398" s="4">
        <v>65.55</v>
      </c>
      <c r="K398" s="4">
        <v>57.55</v>
      </c>
      <c r="L398" s="4">
        <v>90.73</v>
      </c>
      <c r="M398" s="4">
        <v>84.79</v>
      </c>
      <c r="N398" s="4">
        <v>56.52</v>
      </c>
      <c r="O398" s="4">
        <v>50.89</v>
      </c>
      <c r="P398" s="4">
        <v>97.94</v>
      </c>
      <c r="Q398" s="4">
        <v>147.22999999999999</v>
      </c>
      <c r="R398" s="4">
        <v>1006.66</v>
      </c>
      <c r="S398" s="31"/>
      <c r="T398" s="4">
        <v>15.63</v>
      </c>
      <c r="U398" s="4">
        <v>36.630000000000003</v>
      </c>
      <c r="V398" s="4">
        <v>45.63</v>
      </c>
      <c r="W398" s="4">
        <v>36</v>
      </c>
      <c r="X398" s="4">
        <v>35.630000000000003</v>
      </c>
      <c r="Y398" s="4">
        <v>27.63</v>
      </c>
      <c r="Z398" s="4">
        <v>35.630000000000003</v>
      </c>
      <c r="AA398" s="4">
        <v>80.790000000000006</v>
      </c>
      <c r="AB398" s="4">
        <v>39.630000000000003</v>
      </c>
      <c r="AC398" s="4">
        <v>39.630000000000003</v>
      </c>
      <c r="AD398" s="4">
        <v>47.63</v>
      </c>
      <c r="AE398" s="4">
        <v>114.31</v>
      </c>
      <c r="AF398" s="4">
        <v>554.77</v>
      </c>
      <c r="AG398" s="31"/>
      <c r="AH398" s="4">
        <f t="shared" si="119"/>
        <v>-182.03</v>
      </c>
      <c r="AI398" s="4">
        <f t="shared" si="120"/>
        <v>-5.6299999999999955</v>
      </c>
      <c r="AJ398" s="4">
        <f t="shared" si="121"/>
        <v>-31.910000000000004</v>
      </c>
      <c r="AK398" s="4">
        <f t="shared" si="122"/>
        <v>-2</v>
      </c>
      <c r="AL398" s="4">
        <f t="shared" si="123"/>
        <v>-29.919999999999995</v>
      </c>
      <c r="AM398" s="4">
        <f t="shared" si="124"/>
        <v>-29.919999999999998</v>
      </c>
      <c r="AN398" s="4">
        <f t="shared" si="125"/>
        <v>-55.1</v>
      </c>
      <c r="AO398" s="4">
        <f t="shared" si="126"/>
        <v>-4</v>
      </c>
      <c r="AP398" s="4">
        <f t="shared" si="127"/>
        <v>-16.89</v>
      </c>
      <c r="AQ398" s="4">
        <f t="shared" si="128"/>
        <v>-11.259999999999998</v>
      </c>
      <c r="AR398" s="4">
        <f t="shared" si="129"/>
        <v>-50.309999999999995</v>
      </c>
      <c r="AS398" s="4">
        <f t="shared" si="130"/>
        <v>-32.919999999999987</v>
      </c>
      <c r="AT398" s="4">
        <f t="shared" si="131"/>
        <v>-451.89</v>
      </c>
      <c r="AU398" s="25">
        <f t="shared" si="132"/>
        <v>0.44890032384320427</v>
      </c>
      <c r="AV398" s="31"/>
      <c r="AW398" s="19">
        <v>0.28064351944057186</v>
      </c>
      <c r="AX398" s="19">
        <v>0.71935648055942814</v>
      </c>
    </row>
    <row r="399" spans="2:50" x14ac:dyDescent="0.3">
      <c r="B399" s="3" t="s">
        <v>435</v>
      </c>
      <c r="C399" s="4" t="s">
        <v>1083</v>
      </c>
      <c r="D399" s="3" t="s">
        <v>1145</v>
      </c>
      <c r="E399" s="31"/>
      <c r="F399" s="4">
        <v>233.2</v>
      </c>
      <c r="G399" s="4">
        <v>242.74</v>
      </c>
      <c r="H399" s="4">
        <v>139</v>
      </c>
      <c r="I399" s="4">
        <v>55.52</v>
      </c>
      <c r="J399" s="4">
        <v>101.42</v>
      </c>
      <c r="K399" s="4">
        <v>68.790000000000006</v>
      </c>
      <c r="L399" s="4">
        <v>50.26</v>
      </c>
      <c r="M399" s="4">
        <v>56.59</v>
      </c>
      <c r="N399" s="4">
        <v>76.89</v>
      </c>
      <c r="O399" s="4">
        <v>56.26</v>
      </c>
      <c r="P399" s="4">
        <v>50</v>
      </c>
      <c r="Q399" s="4">
        <v>106.58</v>
      </c>
      <c r="R399" s="4">
        <v>1237.25</v>
      </c>
      <c r="S399" s="31"/>
      <c r="T399" s="4">
        <v>86.16</v>
      </c>
      <c r="U399" s="4">
        <v>104.48</v>
      </c>
      <c r="V399" s="4">
        <v>116.48</v>
      </c>
      <c r="W399" s="4">
        <v>33</v>
      </c>
      <c r="X399" s="4">
        <v>90.16</v>
      </c>
      <c r="Y399" s="4">
        <v>63.16</v>
      </c>
      <c r="Z399" s="4">
        <v>39</v>
      </c>
      <c r="AA399" s="4">
        <v>34.07</v>
      </c>
      <c r="AB399" s="4">
        <v>60</v>
      </c>
      <c r="AC399" s="4">
        <v>45</v>
      </c>
      <c r="AD399" s="4">
        <v>50</v>
      </c>
      <c r="AE399" s="4">
        <v>95.32</v>
      </c>
      <c r="AF399" s="4">
        <v>816.83</v>
      </c>
      <c r="AG399" s="31"/>
      <c r="AH399" s="4">
        <f t="shared" si="119"/>
        <v>-147.04</v>
      </c>
      <c r="AI399" s="4">
        <f t="shared" si="120"/>
        <v>-138.26</v>
      </c>
      <c r="AJ399" s="4">
        <f t="shared" si="121"/>
        <v>-22.519999999999996</v>
      </c>
      <c r="AK399" s="4">
        <f t="shared" si="122"/>
        <v>-22.520000000000003</v>
      </c>
      <c r="AL399" s="4">
        <f t="shared" si="123"/>
        <v>-11.260000000000005</v>
      </c>
      <c r="AM399" s="4">
        <f t="shared" si="124"/>
        <v>-5.6300000000000097</v>
      </c>
      <c r="AN399" s="4">
        <f t="shared" si="125"/>
        <v>-11.259999999999998</v>
      </c>
      <c r="AO399" s="4">
        <f t="shared" si="126"/>
        <v>-22.520000000000003</v>
      </c>
      <c r="AP399" s="4">
        <f t="shared" si="127"/>
        <v>-16.89</v>
      </c>
      <c r="AQ399" s="4">
        <f t="shared" si="128"/>
        <v>-11.259999999999998</v>
      </c>
      <c r="AR399" s="4">
        <f t="shared" si="129"/>
        <v>0</v>
      </c>
      <c r="AS399" s="4">
        <f t="shared" si="130"/>
        <v>-11.260000000000005</v>
      </c>
      <c r="AT399" s="4">
        <f t="shared" si="131"/>
        <v>-420.41999999999996</v>
      </c>
      <c r="AU399" s="25">
        <f t="shared" si="132"/>
        <v>0.33980198019801977</v>
      </c>
      <c r="AV399" s="31"/>
      <c r="AW399" s="19">
        <v>0.38561438561438566</v>
      </c>
      <c r="AX399" s="19">
        <v>0.61438561438561434</v>
      </c>
    </row>
    <row r="400" spans="2:50" x14ac:dyDescent="0.3">
      <c r="B400" s="3" t="s">
        <v>283</v>
      </c>
      <c r="C400" s="4" t="s">
        <v>1083</v>
      </c>
      <c r="D400" s="3" t="s">
        <v>1145</v>
      </c>
      <c r="E400" s="31"/>
      <c r="F400" s="4">
        <v>44.46</v>
      </c>
      <c r="G400" s="4">
        <v>11</v>
      </c>
      <c r="H400" s="4">
        <v>25</v>
      </c>
      <c r="I400" s="4">
        <v>25</v>
      </c>
      <c r="J400" s="4">
        <v>65.150000000000006</v>
      </c>
      <c r="K400" s="4">
        <v>20</v>
      </c>
      <c r="L400" s="4">
        <v>131.72999999999999</v>
      </c>
      <c r="M400" s="4">
        <v>37.78</v>
      </c>
      <c r="N400" s="4">
        <v>43.23</v>
      </c>
      <c r="O400" s="4">
        <v>111.29</v>
      </c>
      <c r="P400" s="4">
        <v>105.6</v>
      </c>
      <c r="Q400" s="4">
        <v>18</v>
      </c>
      <c r="R400" s="4">
        <v>638.24</v>
      </c>
      <c r="S400" s="31"/>
      <c r="T400" s="4">
        <v>0</v>
      </c>
      <c r="U400" s="4">
        <v>9</v>
      </c>
      <c r="V400" s="4">
        <v>12</v>
      </c>
      <c r="W400" s="4">
        <v>12</v>
      </c>
      <c r="X400" s="4">
        <v>17.63</v>
      </c>
      <c r="Y400" s="4">
        <v>12</v>
      </c>
      <c r="Z400" s="4">
        <v>12</v>
      </c>
      <c r="AA400" s="4">
        <v>18.3</v>
      </c>
      <c r="AB400" s="4">
        <v>30.23</v>
      </c>
      <c r="AC400" s="4">
        <v>65.989999999999995</v>
      </c>
      <c r="AD400" s="4">
        <v>24.6</v>
      </c>
      <c r="AE400" s="4">
        <v>11</v>
      </c>
      <c r="AF400" s="4">
        <v>224.75</v>
      </c>
      <c r="AG400" s="31"/>
      <c r="AH400" s="4">
        <f t="shared" si="119"/>
        <v>-44.46</v>
      </c>
      <c r="AI400" s="4">
        <f t="shared" si="120"/>
        <v>-2</v>
      </c>
      <c r="AJ400" s="4">
        <f t="shared" si="121"/>
        <v>-13</v>
      </c>
      <c r="AK400" s="4">
        <f t="shared" si="122"/>
        <v>-13</v>
      </c>
      <c r="AL400" s="4">
        <f t="shared" si="123"/>
        <v>-47.52000000000001</v>
      </c>
      <c r="AM400" s="4">
        <f t="shared" si="124"/>
        <v>-8</v>
      </c>
      <c r="AN400" s="4">
        <f t="shared" si="125"/>
        <v>-119.72999999999999</v>
      </c>
      <c r="AO400" s="4">
        <f t="shared" si="126"/>
        <v>-19.48</v>
      </c>
      <c r="AP400" s="4">
        <f t="shared" si="127"/>
        <v>-12.999999999999996</v>
      </c>
      <c r="AQ400" s="4">
        <f t="shared" si="128"/>
        <v>-45.300000000000011</v>
      </c>
      <c r="AR400" s="4">
        <f t="shared" si="129"/>
        <v>-81</v>
      </c>
      <c r="AS400" s="4">
        <f t="shared" si="130"/>
        <v>-7</v>
      </c>
      <c r="AT400" s="4">
        <f t="shared" si="131"/>
        <v>-413.49</v>
      </c>
      <c r="AU400" s="25">
        <f t="shared" si="132"/>
        <v>0.64785973928302831</v>
      </c>
      <c r="AV400" s="31"/>
      <c r="AW400" s="19">
        <v>6.2879392488331035E-2</v>
      </c>
      <c r="AX400" s="19">
        <v>0.93712060751166892</v>
      </c>
    </row>
    <row r="401" spans="2:50" x14ac:dyDescent="0.3">
      <c r="B401" s="3" t="s">
        <v>869</v>
      </c>
      <c r="C401" s="4" t="s">
        <v>1083</v>
      </c>
      <c r="D401" s="3" t="s">
        <v>1145</v>
      </c>
      <c r="E401" s="31"/>
      <c r="F401" s="4">
        <v>245.17</v>
      </c>
      <c r="G401" s="4">
        <v>74.94</v>
      </c>
      <c r="H401" s="4">
        <v>101.91</v>
      </c>
      <c r="I401" s="4">
        <v>63.42</v>
      </c>
      <c r="J401" s="4">
        <v>22</v>
      </c>
      <c r="K401" s="4">
        <v>20</v>
      </c>
      <c r="L401" s="4">
        <v>32</v>
      </c>
      <c r="M401" s="4">
        <v>42</v>
      </c>
      <c r="N401" s="4">
        <v>38</v>
      </c>
      <c r="O401" s="4">
        <v>123.71</v>
      </c>
      <c r="P401" s="4">
        <v>149.34</v>
      </c>
      <c r="Q401" s="4">
        <v>34.78</v>
      </c>
      <c r="R401" s="4">
        <v>947.27</v>
      </c>
      <c r="S401" s="31"/>
      <c r="T401" s="4">
        <v>69.91</v>
      </c>
      <c r="U401" s="4">
        <v>56.05</v>
      </c>
      <c r="V401" s="4">
        <v>101.91</v>
      </c>
      <c r="W401" s="4">
        <v>63.42</v>
      </c>
      <c r="X401" s="4">
        <v>22</v>
      </c>
      <c r="Y401" s="4">
        <v>20</v>
      </c>
      <c r="Z401" s="4">
        <v>32</v>
      </c>
      <c r="AA401" s="4">
        <v>33</v>
      </c>
      <c r="AB401" s="4">
        <v>33</v>
      </c>
      <c r="AC401" s="4">
        <v>44.89</v>
      </c>
      <c r="AD401" s="4">
        <v>49.89</v>
      </c>
      <c r="AE401" s="4">
        <v>17.89</v>
      </c>
      <c r="AF401" s="4">
        <v>543.96</v>
      </c>
      <c r="AG401" s="31"/>
      <c r="AH401" s="4">
        <f t="shared" si="119"/>
        <v>-175.26</v>
      </c>
      <c r="AI401" s="4">
        <f t="shared" si="120"/>
        <v>-18.89</v>
      </c>
      <c r="AJ401" s="4">
        <f t="shared" si="121"/>
        <v>0</v>
      </c>
      <c r="AK401" s="4">
        <f t="shared" si="122"/>
        <v>0</v>
      </c>
      <c r="AL401" s="4">
        <f t="shared" si="123"/>
        <v>0</v>
      </c>
      <c r="AM401" s="4">
        <f t="shared" si="124"/>
        <v>0</v>
      </c>
      <c r="AN401" s="4">
        <f t="shared" si="125"/>
        <v>0</v>
      </c>
      <c r="AO401" s="4">
        <f t="shared" si="126"/>
        <v>-9</v>
      </c>
      <c r="AP401" s="4">
        <f t="shared" si="127"/>
        <v>-5</v>
      </c>
      <c r="AQ401" s="4">
        <f t="shared" si="128"/>
        <v>-78.819999999999993</v>
      </c>
      <c r="AR401" s="4">
        <f t="shared" si="129"/>
        <v>-99.45</v>
      </c>
      <c r="AS401" s="4">
        <f t="shared" si="130"/>
        <v>-16.89</v>
      </c>
      <c r="AT401" s="4">
        <f t="shared" si="131"/>
        <v>-403.30999999999995</v>
      </c>
      <c r="AU401" s="25">
        <f t="shared" si="132"/>
        <v>0.42576034288006581</v>
      </c>
      <c r="AV401" s="31"/>
      <c r="AW401" s="19">
        <v>0.17723339366740226</v>
      </c>
      <c r="AX401" s="19">
        <v>0.82276660633259768</v>
      </c>
    </row>
    <row r="402" spans="2:50" x14ac:dyDescent="0.3">
      <c r="B402" s="3" t="s">
        <v>281</v>
      </c>
      <c r="C402" s="4" t="s">
        <v>1083</v>
      </c>
      <c r="D402" s="3" t="s">
        <v>1145</v>
      </c>
      <c r="E402" s="31"/>
      <c r="F402" s="4">
        <v>265.55</v>
      </c>
      <c r="G402" s="4">
        <v>62.74</v>
      </c>
      <c r="H402" s="4">
        <v>117.86</v>
      </c>
      <c r="I402" s="4">
        <v>64.989999999999995</v>
      </c>
      <c r="J402" s="4">
        <v>82.45</v>
      </c>
      <c r="K402" s="4">
        <v>52.38</v>
      </c>
      <c r="L402" s="4">
        <v>48.11</v>
      </c>
      <c r="M402" s="4">
        <v>45.93</v>
      </c>
      <c r="N402" s="4">
        <v>56.52</v>
      </c>
      <c r="O402" s="4">
        <v>50.96</v>
      </c>
      <c r="P402" s="4">
        <v>45.78</v>
      </c>
      <c r="Q402" s="4">
        <v>26.63</v>
      </c>
      <c r="R402" s="4">
        <v>919.9</v>
      </c>
      <c r="S402" s="31"/>
      <c r="T402" s="4">
        <v>37.020000000000003</v>
      </c>
      <c r="U402" s="4">
        <v>56.54</v>
      </c>
      <c r="V402" s="4">
        <v>71.599999999999994</v>
      </c>
      <c r="W402" s="4">
        <v>51.35</v>
      </c>
      <c r="X402" s="4">
        <v>47.35</v>
      </c>
      <c r="Y402" s="4">
        <v>39.979999999999997</v>
      </c>
      <c r="Z402" s="4">
        <v>48.11</v>
      </c>
      <c r="AA402" s="4">
        <v>45.93</v>
      </c>
      <c r="AB402" s="4">
        <v>56.52</v>
      </c>
      <c r="AC402" s="4">
        <v>36.89</v>
      </c>
      <c r="AD402" s="4">
        <v>40.15</v>
      </c>
      <c r="AE402" s="4">
        <v>26.63</v>
      </c>
      <c r="AF402" s="4">
        <v>558.07000000000005</v>
      </c>
      <c r="AG402" s="31"/>
      <c r="AH402" s="4">
        <f t="shared" si="119"/>
        <v>-228.53</v>
      </c>
      <c r="AI402" s="4">
        <f t="shared" si="120"/>
        <v>-6.2000000000000028</v>
      </c>
      <c r="AJ402" s="4">
        <f t="shared" si="121"/>
        <v>-46.260000000000005</v>
      </c>
      <c r="AK402" s="4">
        <f t="shared" si="122"/>
        <v>-13.639999999999993</v>
      </c>
      <c r="AL402" s="4">
        <f t="shared" si="123"/>
        <v>-35.1</v>
      </c>
      <c r="AM402" s="4">
        <f t="shared" si="124"/>
        <v>-12.400000000000006</v>
      </c>
      <c r="AN402" s="4">
        <f t="shared" si="125"/>
        <v>0</v>
      </c>
      <c r="AO402" s="4">
        <f t="shared" si="126"/>
        <v>0</v>
      </c>
      <c r="AP402" s="4">
        <f t="shared" si="127"/>
        <v>0</v>
      </c>
      <c r="AQ402" s="4">
        <f t="shared" si="128"/>
        <v>-14.07</v>
      </c>
      <c r="AR402" s="4">
        <f t="shared" si="129"/>
        <v>-5.6300000000000026</v>
      </c>
      <c r="AS402" s="4">
        <f t="shared" si="130"/>
        <v>0</v>
      </c>
      <c r="AT402" s="4">
        <f t="shared" si="131"/>
        <v>-361.82999999999993</v>
      </c>
      <c r="AU402" s="25">
        <f t="shared" si="132"/>
        <v>0.39333623219915204</v>
      </c>
      <c r="AV402" s="31"/>
      <c r="AW402" s="19">
        <v>0.21808584141724016</v>
      </c>
      <c r="AX402" s="19">
        <v>0.78191415858275992</v>
      </c>
    </row>
    <row r="403" spans="2:50" x14ac:dyDescent="0.3">
      <c r="B403" s="3" t="s">
        <v>284</v>
      </c>
      <c r="C403" s="4" t="s">
        <v>1083</v>
      </c>
      <c r="D403" s="3" t="s">
        <v>1145</v>
      </c>
      <c r="E403" s="31"/>
      <c r="F403" s="4">
        <v>191.52</v>
      </c>
      <c r="G403" s="4">
        <v>68</v>
      </c>
      <c r="H403" s="4">
        <v>76</v>
      </c>
      <c r="I403" s="4">
        <v>28</v>
      </c>
      <c r="J403" s="4">
        <v>16</v>
      </c>
      <c r="K403" s="4">
        <v>19</v>
      </c>
      <c r="L403" s="4">
        <v>119</v>
      </c>
      <c r="M403" s="4">
        <v>112.56</v>
      </c>
      <c r="N403" s="4">
        <v>115.72</v>
      </c>
      <c r="O403" s="4">
        <v>116.15</v>
      </c>
      <c r="P403" s="4">
        <v>139.34</v>
      </c>
      <c r="Q403" s="4">
        <v>76.3</v>
      </c>
      <c r="R403" s="4">
        <v>1077.5899999999999</v>
      </c>
      <c r="S403" s="31"/>
      <c r="T403" s="4">
        <v>72</v>
      </c>
      <c r="U403" s="4">
        <v>68</v>
      </c>
      <c r="V403" s="4">
        <v>76</v>
      </c>
      <c r="W403" s="4">
        <v>28</v>
      </c>
      <c r="X403" s="4">
        <v>16</v>
      </c>
      <c r="Y403" s="4">
        <v>19</v>
      </c>
      <c r="Z403" s="4">
        <v>119</v>
      </c>
      <c r="AA403" s="4">
        <v>73.150000000000006</v>
      </c>
      <c r="AB403" s="4">
        <v>61.15</v>
      </c>
      <c r="AC403" s="4">
        <v>116.15</v>
      </c>
      <c r="AD403" s="4">
        <v>66.150000000000006</v>
      </c>
      <c r="AE403" s="4">
        <v>48.15</v>
      </c>
      <c r="AF403" s="4">
        <v>762.75</v>
      </c>
      <c r="AG403" s="31"/>
      <c r="AH403" s="4">
        <f t="shared" si="119"/>
        <v>-119.52000000000001</v>
      </c>
      <c r="AI403" s="4">
        <f t="shared" si="120"/>
        <v>0</v>
      </c>
      <c r="AJ403" s="4">
        <f t="shared" si="121"/>
        <v>0</v>
      </c>
      <c r="AK403" s="4">
        <f t="shared" si="122"/>
        <v>0</v>
      </c>
      <c r="AL403" s="4">
        <f t="shared" si="123"/>
        <v>0</v>
      </c>
      <c r="AM403" s="4">
        <f t="shared" si="124"/>
        <v>0</v>
      </c>
      <c r="AN403" s="4">
        <f t="shared" si="125"/>
        <v>0</v>
      </c>
      <c r="AO403" s="4">
        <f t="shared" si="126"/>
        <v>-39.409999999999997</v>
      </c>
      <c r="AP403" s="4">
        <f t="shared" si="127"/>
        <v>-54.57</v>
      </c>
      <c r="AQ403" s="4">
        <f t="shared" si="128"/>
        <v>0</v>
      </c>
      <c r="AR403" s="4">
        <f t="shared" si="129"/>
        <v>-73.19</v>
      </c>
      <c r="AS403" s="4">
        <f t="shared" si="130"/>
        <v>-28.15</v>
      </c>
      <c r="AT403" s="4">
        <f t="shared" si="131"/>
        <v>-314.83999999999992</v>
      </c>
      <c r="AU403" s="25">
        <f t="shared" si="132"/>
        <v>0.29217049155986968</v>
      </c>
      <c r="AV403" s="31"/>
      <c r="AW403" s="19">
        <v>0.16967348494473383</v>
      </c>
      <c r="AX403" s="19">
        <v>0.83032651505526622</v>
      </c>
    </row>
    <row r="404" spans="2:50" x14ac:dyDescent="0.3">
      <c r="B404" s="3" t="s">
        <v>273</v>
      </c>
      <c r="C404" s="4" t="s">
        <v>1083</v>
      </c>
      <c r="D404" s="3" t="s">
        <v>1145</v>
      </c>
      <c r="E404" s="31"/>
      <c r="F404" s="4">
        <v>293.44</v>
      </c>
      <c r="G404" s="4">
        <v>137.78</v>
      </c>
      <c r="H404" s="4">
        <v>107.51</v>
      </c>
      <c r="I404" s="4">
        <v>23.19</v>
      </c>
      <c r="J404" s="4">
        <v>48.52</v>
      </c>
      <c r="K404" s="4">
        <v>51.52</v>
      </c>
      <c r="L404" s="4">
        <v>60.89</v>
      </c>
      <c r="M404" s="4">
        <v>6</v>
      </c>
      <c r="N404" s="4">
        <v>18.63</v>
      </c>
      <c r="O404" s="4">
        <v>23.26</v>
      </c>
      <c r="P404" s="4">
        <v>44.98</v>
      </c>
      <c r="Q404" s="4">
        <v>106.25</v>
      </c>
      <c r="R404" s="4">
        <v>921.97</v>
      </c>
      <c r="S404" s="31"/>
      <c r="T404" s="4">
        <v>67.88</v>
      </c>
      <c r="U404" s="4">
        <v>113.6</v>
      </c>
      <c r="V404" s="4">
        <v>107.51</v>
      </c>
      <c r="W404" s="4">
        <v>23.19</v>
      </c>
      <c r="X404" s="4">
        <v>48.52</v>
      </c>
      <c r="Y404" s="4">
        <v>51.52</v>
      </c>
      <c r="Z404" s="4">
        <v>60.89</v>
      </c>
      <c r="AA404" s="4">
        <v>6</v>
      </c>
      <c r="AB404" s="4">
        <v>18.63</v>
      </c>
      <c r="AC404" s="4">
        <v>22.26</v>
      </c>
      <c r="AD404" s="4">
        <v>44.98</v>
      </c>
      <c r="AE404" s="4">
        <v>44.3</v>
      </c>
      <c r="AF404" s="4">
        <v>609.28</v>
      </c>
      <c r="AG404" s="31"/>
      <c r="AH404" s="4">
        <f t="shared" si="119"/>
        <v>-225.56</v>
      </c>
      <c r="AI404" s="4">
        <f t="shared" si="120"/>
        <v>-24.180000000000007</v>
      </c>
      <c r="AJ404" s="4">
        <f t="shared" si="121"/>
        <v>0</v>
      </c>
      <c r="AK404" s="4">
        <f t="shared" si="122"/>
        <v>0</v>
      </c>
      <c r="AL404" s="4">
        <f t="shared" si="123"/>
        <v>0</v>
      </c>
      <c r="AM404" s="4">
        <f t="shared" si="124"/>
        <v>0</v>
      </c>
      <c r="AN404" s="4">
        <f t="shared" si="125"/>
        <v>0</v>
      </c>
      <c r="AO404" s="4">
        <f t="shared" si="126"/>
        <v>0</v>
      </c>
      <c r="AP404" s="4">
        <f t="shared" si="127"/>
        <v>0</v>
      </c>
      <c r="AQ404" s="4">
        <f t="shared" si="128"/>
        <v>-1</v>
      </c>
      <c r="AR404" s="4">
        <f t="shared" si="129"/>
        <v>0</v>
      </c>
      <c r="AS404" s="4">
        <f t="shared" si="130"/>
        <v>-61.95</v>
      </c>
      <c r="AT404" s="4">
        <f t="shared" si="131"/>
        <v>-312.69000000000005</v>
      </c>
      <c r="AU404" s="25">
        <f t="shared" si="132"/>
        <v>0.33915420241439531</v>
      </c>
      <c r="AV404" s="31"/>
      <c r="AW404" s="19">
        <v>7.3555278390738443E-2</v>
      </c>
      <c r="AX404" s="19">
        <v>0.9264447216092615</v>
      </c>
    </row>
    <row r="405" spans="2:50" x14ac:dyDescent="0.3">
      <c r="B405" s="3" t="s">
        <v>443</v>
      </c>
      <c r="C405" s="4" t="s">
        <v>1083</v>
      </c>
      <c r="D405" s="3" t="s">
        <v>1145</v>
      </c>
      <c r="E405" s="31"/>
      <c r="F405" s="4">
        <v>370.78</v>
      </c>
      <c r="G405" s="4">
        <v>132.04</v>
      </c>
      <c r="H405" s="4">
        <v>187.26</v>
      </c>
      <c r="I405" s="4">
        <v>70.77</v>
      </c>
      <c r="J405" s="4">
        <v>98.82</v>
      </c>
      <c r="K405" s="4">
        <v>85.73</v>
      </c>
      <c r="L405" s="4">
        <v>114.56</v>
      </c>
      <c r="M405" s="4">
        <v>90.3</v>
      </c>
      <c r="N405" s="4">
        <v>60.63</v>
      </c>
      <c r="O405" s="4">
        <v>86.02</v>
      </c>
      <c r="P405" s="4">
        <v>139.56</v>
      </c>
      <c r="Q405" s="4">
        <v>91.91</v>
      </c>
      <c r="R405" s="4">
        <v>1528.38</v>
      </c>
      <c r="S405" s="31"/>
      <c r="T405" s="4">
        <v>154.63</v>
      </c>
      <c r="U405" s="4">
        <v>117.02</v>
      </c>
      <c r="V405" s="4">
        <v>158.16999999999999</v>
      </c>
      <c r="W405" s="4">
        <v>58.93</v>
      </c>
      <c r="X405" s="4">
        <v>98.82</v>
      </c>
      <c r="Y405" s="4">
        <v>73.89</v>
      </c>
      <c r="Z405" s="4">
        <v>114.56</v>
      </c>
      <c r="AA405" s="4">
        <v>90.3</v>
      </c>
      <c r="AB405" s="4">
        <v>60.63</v>
      </c>
      <c r="AC405" s="4">
        <v>86.02</v>
      </c>
      <c r="AD405" s="4">
        <v>124.54</v>
      </c>
      <c r="AE405" s="4">
        <v>91.91</v>
      </c>
      <c r="AF405" s="4">
        <v>1229.42</v>
      </c>
      <c r="AG405" s="31"/>
      <c r="AH405" s="4">
        <f t="shared" si="119"/>
        <v>-216.14999999999998</v>
      </c>
      <c r="AI405" s="4">
        <f t="shared" si="120"/>
        <v>-15.019999999999996</v>
      </c>
      <c r="AJ405" s="4">
        <f t="shared" si="121"/>
        <v>-29.090000000000003</v>
      </c>
      <c r="AK405" s="4">
        <f t="shared" si="122"/>
        <v>-11.839999999999996</v>
      </c>
      <c r="AL405" s="4">
        <f t="shared" si="123"/>
        <v>0</v>
      </c>
      <c r="AM405" s="4">
        <f t="shared" si="124"/>
        <v>-11.840000000000003</v>
      </c>
      <c r="AN405" s="4">
        <f t="shared" si="125"/>
        <v>0</v>
      </c>
      <c r="AO405" s="4">
        <f t="shared" si="126"/>
        <v>0</v>
      </c>
      <c r="AP405" s="4">
        <f t="shared" si="127"/>
        <v>0</v>
      </c>
      <c r="AQ405" s="4">
        <f t="shared" si="128"/>
        <v>0</v>
      </c>
      <c r="AR405" s="4">
        <f t="shared" si="129"/>
        <v>-15.019999999999996</v>
      </c>
      <c r="AS405" s="4">
        <f t="shared" si="130"/>
        <v>0</v>
      </c>
      <c r="AT405" s="4">
        <f t="shared" si="131"/>
        <v>-298.96000000000004</v>
      </c>
      <c r="AU405" s="25">
        <f t="shared" si="132"/>
        <v>0.19560580483911069</v>
      </c>
      <c r="AV405" s="31"/>
      <c r="AW405" s="19">
        <v>0.16717955579341712</v>
      </c>
      <c r="AX405" s="19">
        <v>0.83282044420658274</v>
      </c>
    </row>
    <row r="406" spans="2:50" x14ac:dyDescent="0.3">
      <c r="B406" s="3" t="s">
        <v>783</v>
      </c>
      <c r="C406" s="4" t="s">
        <v>1083</v>
      </c>
      <c r="D406" s="3" t="s">
        <v>1145</v>
      </c>
      <c r="E406" s="31"/>
      <c r="F406" s="4">
        <v>305.05</v>
      </c>
      <c r="G406" s="4">
        <v>53.47</v>
      </c>
      <c r="H406" s="4">
        <v>28.26</v>
      </c>
      <c r="I406" s="4">
        <v>86.15</v>
      </c>
      <c r="J406" s="4">
        <v>55.52</v>
      </c>
      <c r="K406" s="4">
        <v>15.84</v>
      </c>
      <c r="L406" s="4">
        <v>14</v>
      </c>
      <c r="M406" s="4">
        <v>0</v>
      </c>
      <c r="N406" s="4">
        <v>48.15</v>
      </c>
      <c r="O406" s="4">
        <v>86.2</v>
      </c>
      <c r="P406" s="4">
        <v>60.26</v>
      </c>
      <c r="Q406" s="4">
        <v>47.41</v>
      </c>
      <c r="R406" s="4">
        <v>800.31</v>
      </c>
      <c r="S406" s="31"/>
      <c r="T406" s="4">
        <v>172.12</v>
      </c>
      <c r="U406" s="4">
        <v>50.47</v>
      </c>
      <c r="V406" s="4">
        <v>28.26</v>
      </c>
      <c r="W406" s="4">
        <v>69.260000000000005</v>
      </c>
      <c r="X406" s="4">
        <v>44.26</v>
      </c>
      <c r="Y406" s="4">
        <v>15.84</v>
      </c>
      <c r="Z406" s="4">
        <v>14</v>
      </c>
      <c r="AA406" s="4">
        <v>0</v>
      </c>
      <c r="AB406" s="4">
        <v>31.26</v>
      </c>
      <c r="AC406" s="4">
        <v>52.42</v>
      </c>
      <c r="AD406" s="4">
        <v>44.26</v>
      </c>
      <c r="AE406" s="4">
        <v>19.260000000000002</v>
      </c>
      <c r="AF406" s="4">
        <v>541.41</v>
      </c>
      <c r="AG406" s="31"/>
      <c r="AH406" s="4">
        <f t="shared" si="119"/>
        <v>-132.93</v>
      </c>
      <c r="AI406" s="4">
        <f t="shared" si="120"/>
        <v>-3</v>
      </c>
      <c r="AJ406" s="4">
        <f t="shared" si="121"/>
        <v>0</v>
      </c>
      <c r="AK406" s="4">
        <f t="shared" si="122"/>
        <v>-16.89</v>
      </c>
      <c r="AL406" s="4">
        <f t="shared" si="123"/>
        <v>-11.260000000000005</v>
      </c>
      <c r="AM406" s="4">
        <f t="shared" si="124"/>
        <v>0</v>
      </c>
      <c r="AN406" s="4">
        <f t="shared" si="125"/>
        <v>0</v>
      </c>
      <c r="AO406" s="4">
        <f t="shared" si="126"/>
        <v>0</v>
      </c>
      <c r="AP406" s="4">
        <f t="shared" si="127"/>
        <v>-16.889999999999997</v>
      </c>
      <c r="AQ406" s="4">
        <f t="shared" si="128"/>
        <v>-33.78</v>
      </c>
      <c r="AR406" s="4">
        <f t="shared" si="129"/>
        <v>-16</v>
      </c>
      <c r="AS406" s="4">
        <f t="shared" si="130"/>
        <v>-28.149999999999995</v>
      </c>
      <c r="AT406" s="4">
        <f t="shared" si="131"/>
        <v>-258.89999999999998</v>
      </c>
      <c r="AU406" s="25">
        <f t="shared" si="132"/>
        <v>0.3234996438879934</v>
      </c>
      <c r="AV406" s="31"/>
      <c r="AW406" s="19">
        <v>1.9312475859405175E-2</v>
      </c>
      <c r="AX406" s="19">
        <v>0.98068752414059479</v>
      </c>
    </row>
    <row r="407" spans="2:50" x14ac:dyDescent="0.3">
      <c r="B407" s="3" t="s">
        <v>285</v>
      </c>
      <c r="C407" s="4" t="s">
        <v>1083</v>
      </c>
      <c r="D407" s="3" t="s">
        <v>1145</v>
      </c>
      <c r="E407" s="31"/>
      <c r="F407" s="4">
        <v>433.03</v>
      </c>
      <c r="G407" s="4">
        <v>310.8</v>
      </c>
      <c r="H407" s="4">
        <v>216.63</v>
      </c>
      <c r="I407" s="4">
        <v>273.76</v>
      </c>
      <c r="J407" s="4">
        <v>80.88</v>
      </c>
      <c r="K407" s="4">
        <v>88.25</v>
      </c>
      <c r="L407" s="4">
        <v>50.26</v>
      </c>
      <c r="M407" s="4">
        <v>22</v>
      </c>
      <c r="N407" s="4">
        <v>36.07</v>
      </c>
      <c r="O407" s="4">
        <v>37.18</v>
      </c>
      <c r="P407" s="4">
        <v>51.7</v>
      </c>
      <c r="Q407" s="4">
        <v>34.26</v>
      </c>
      <c r="R407" s="4">
        <v>1634.82</v>
      </c>
      <c r="S407" s="31"/>
      <c r="T407" s="4">
        <v>378.4</v>
      </c>
      <c r="U407" s="4">
        <v>297.8</v>
      </c>
      <c r="V407" s="4">
        <v>206.63</v>
      </c>
      <c r="W407" s="4">
        <v>242.15</v>
      </c>
      <c r="X407" s="4">
        <v>63.88</v>
      </c>
      <c r="Y407" s="4">
        <v>79.25</v>
      </c>
      <c r="Z407" s="4">
        <v>19.260000000000002</v>
      </c>
      <c r="AA407" s="4">
        <v>8</v>
      </c>
      <c r="AB407" s="4">
        <v>18.59</v>
      </c>
      <c r="AC407" s="4">
        <v>30.18</v>
      </c>
      <c r="AD407" s="4">
        <v>26.7</v>
      </c>
      <c r="AE407" s="4">
        <v>24.26</v>
      </c>
      <c r="AF407" s="4">
        <v>1395.1</v>
      </c>
      <c r="AG407" s="31"/>
      <c r="AH407" s="4">
        <f t="shared" si="119"/>
        <v>-54.629999999999995</v>
      </c>
      <c r="AI407" s="4">
        <f t="shared" si="120"/>
        <v>-13</v>
      </c>
      <c r="AJ407" s="4">
        <f t="shared" si="121"/>
        <v>-10</v>
      </c>
      <c r="AK407" s="4">
        <f t="shared" si="122"/>
        <v>-31.609999999999985</v>
      </c>
      <c r="AL407" s="4">
        <f t="shared" si="123"/>
        <v>-16.999999999999993</v>
      </c>
      <c r="AM407" s="4">
        <f t="shared" si="124"/>
        <v>-9</v>
      </c>
      <c r="AN407" s="4">
        <f t="shared" si="125"/>
        <v>-30.999999999999996</v>
      </c>
      <c r="AO407" s="4">
        <f t="shared" si="126"/>
        <v>-14</v>
      </c>
      <c r="AP407" s="4">
        <f t="shared" si="127"/>
        <v>-17.48</v>
      </c>
      <c r="AQ407" s="4">
        <f t="shared" si="128"/>
        <v>-7</v>
      </c>
      <c r="AR407" s="4">
        <f t="shared" si="129"/>
        <v>-25.000000000000004</v>
      </c>
      <c r="AS407" s="4">
        <f t="shared" si="130"/>
        <v>-9.9999999999999964</v>
      </c>
      <c r="AT407" s="4">
        <f t="shared" si="131"/>
        <v>-239.72000000000003</v>
      </c>
      <c r="AU407" s="25">
        <f t="shared" si="132"/>
        <v>0.14663388018252776</v>
      </c>
      <c r="AV407" s="31"/>
      <c r="AW407" s="19" t="s">
        <v>1337</v>
      </c>
      <c r="AX407" s="19">
        <v>1</v>
      </c>
    </row>
    <row r="408" spans="2:50" x14ac:dyDescent="0.3">
      <c r="B408" s="3" t="s">
        <v>593</v>
      </c>
      <c r="C408" s="4" t="s">
        <v>1083</v>
      </c>
      <c r="D408" s="3" t="s">
        <v>1145</v>
      </c>
      <c r="E408" s="31"/>
      <c r="F408" s="4">
        <v>67</v>
      </c>
      <c r="G408" s="4">
        <v>47.26</v>
      </c>
      <c r="H408" s="4">
        <v>63.44</v>
      </c>
      <c r="I408" s="4">
        <v>22</v>
      </c>
      <c r="J408" s="4">
        <v>63.44</v>
      </c>
      <c r="K408" s="4">
        <v>42.02</v>
      </c>
      <c r="L408" s="4">
        <v>51</v>
      </c>
      <c r="M408" s="4">
        <v>35</v>
      </c>
      <c r="N408" s="4">
        <v>24</v>
      </c>
      <c r="O408" s="4">
        <v>49.89</v>
      </c>
      <c r="P408" s="4">
        <v>82.91</v>
      </c>
      <c r="Q408" s="4">
        <v>157.38</v>
      </c>
      <c r="R408" s="4">
        <v>705.34</v>
      </c>
      <c r="S408" s="31"/>
      <c r="T408" s="4">
        <v>5</v>
      </c>
      <c r="U408" s="4">
        <v>36.26</v>
      </c>
      <c r="V408" s="4">
        <v>53.44</v>
      </c>
      <c r="W408" s="4">
        <v>22</v>
      </c>
      <c r="X408" s="4">
        <v>37.020000000000003</v>
      </c>
      <c r="Y408" s="4">
        <v>36.020000000000003</v>
      </c>
      <c r="Z408" s="4">
        <v>23</v>
      </c>
      <c r="AA408" s="4">
        <v>23</v>
      </c>
      <c r="AB408" s="4">
        <v>19</v>
      </c>
      <c r="AC408" s="4">
        <v>39.89</v>
      </c>
      <c r="AD408" s="4">
        <v>60.91</v>
      </c>
      <c r="AE408" s="4">
        <v>127.34</v>
      </c>
      <c r="AF408" s="4">
        <v>482.88</v>
      </c>
      <c r="AG408" s="31"/>
      <c r="AH408" s="4">
        <f t="shared" si="119"/>
        <v>-62</v>
      </c>
      <c r="AI408" s="4">
        <f t="shared" si="120"/>
        <v>-11</v>
      </c>
      <c r="AJ408" s="4">
        <f t="shared" si="121"/>
        <v>-10</v>
      </c>
      <c r="AK408" s="4">
        <f t="shared" si="122"/>
        <v>0</v>
      </c>
      <c r="AL408" s="4">
        <f t="shared" si="123"/>
        <v>-26.419999999999995</v>
      </c>
      <c r="AM408" s="4">
        <f t="shared" si="124"/>
        <v>-6</v>
      </c>
      <c r="AN408" s="4">
        <f t="shared" si="125"/>
        <v>-28</v>
      </c>
      <c r="AO408" s="4">
        <f t="shared" si="126"/>
        <v>-12</v>
      </c>
      <c r="AP408" s="4">
        <f t="shared" si="127"/>
        <v>-5</v>
      </c>
      <c r="AQ408" s="4">
        <f t="shared" si="128"/>
        <v>-10</v>
      </c>
      <c r="AR408" s="4">
        <f t="shared" si="129"/>
        <v>-22</v>
      </c>
      <c r="AS408" s="4">
        <f t="shared" si="130"/>
        <v>-30.039999999999992</v>
      </c>
      <c r="AT408" s="4">
        <f t="shared" si="131"/>
        <v>-222.46000000000004</v>
      </c>
      <c r="AU408" s="25">
        <f t="shared" si="132"/>
        <v>0.31539399438568638</v>
      </c>
      <c r="AV408" s="31"/>
      <c r="AW408" s="19">
        <v>0.15472444484401693</v>
      </c>
      <c r="AX408" s="19">
        <v>0.84527555515598296</v>
      </c>
    </row>
    <row r="409" spans="2:50" x14ac:dyDescent="0.3">
      <c r="B409" s="3" t="s">
        <v>367</v>
      </c>
      <c r="C409" s="4" t="s">
        <v>1083</v>
      </c>
      <c r="D409" s="3" t="s">
        <v>1145</v>
      </c>
      <c r="E409" s="31"/>
      <c r="F409" s="4">
        <v>115659.36</v>
      </c>
      <c r="G409" s="4">
        <v>93217.82</v>
      </c>
      <c r="H409" s="4">
        <v>111834.48</v>
      </c>
      <c r="I409" s="4">
        <v>84003.8</v>
      </c>
      <c r="J409" s="4">
        <v>79882.929999999993</v>
      </c>
      <c r="K409" s="4">
        <v>67903.37</v>
      </c>
      <c r="L409" s="4">
        <v>69544.56</v>
      </c>
      <c r="M409" s="4">
        <v>68326.42</v>
      </c>
      <c r="N409" s="4">
        <v>62724.76</v>
      </c>
      <c r="O409" s="4">
        <v>77808.070000000007</v>
      </c>
      <c r="P409" s="4">
        <v>99636.65</v>
      </c>
      <c r="Q409" s="4">
        <v>70101.2</v>
      </c>
      <c r="R409" s="4">
        <v>1000643.42</v>
      </c>
      <c r="S409" s="31"/>
      <c r="T409" s="4">
        <v>115659.36</v>
      </c>
      <c r="U409" s="4">
        <v>93217.82</v>
      </c>
      <c r="V409" s="4">
        <v>111834.48</v>
      </c>
      <c r="W409" s="4">
        <v>84003.8</v>
      </c>
      <c r="X409" s="4">
        <v>79882.929999999993</v>
      </c>
      <c r="Y409" s="4">
        <v>67903.37</v>
      </c>
      <c r="Z409" s="4">
        <v>69544.56</v>
      </c>
      <c r="AA409" s="4">
        <v>68302.22</v>
      </c>
      <c r="AB409" s="4">
        <v>62724.76</v>
      </c>
      <c r="AC409" s="4">
        <v>77613.820000000007</v>
      </c>
      <c r="AD409" s="4">
        <v>99636.65</v>
      </c>
      <c r="AE409" s="4">
        <v>70101.2</v>
      </c>
      <c r="AF409" s="4">
        <v>1000424.97</v>
      </c>
      <c r="AG409" s="31"/>
      <c r="AH409" s="4">
        <f t="shared" si="119"/>
        <v>0</v>
      </c>
      <c r="AI409" s="4">
        <f t="shared" si="120"/>
        <v>0</v>
      </c>
      <c r="AJ409" s="4">
        <f t="shared" si="121"/>
        <v>0</v>
      </c>
      <c r="AK409" s="4">
        <f t="shared" si="122"/>
        <v>0</v>
      </c>
      <c r="AL409" s="4">
        <f t="shared" si="123"/>
        <v>0</v>
      </c>
      <c r="AM409" s="4">
        <f t="shared" si="124"/>
        <v>0</v>
      </c>
      <c r="AN409" s="4">
        <f t="shared" si="125"/>
        <v>0</v>
      </c>
      <c r="AO409" s="4">
        <f t="shared" si="126"/>
        <v>-24.19999999999709</v>
      </c>
      <c r="AP409" s="4">
        <f t="shared" si="127"/>
        <v>0</v>
      </c>
      <c r="AQ409" s="4">
        <f t="shared" si="128"/>
        <v>-194.25</v>
      </c>
      <c r="AR409" s="4">
        <f t="shared" si="129"/>
        <v>0</v>
      </c>
      <c r="AS409" s="4">
        <f t="shared" si="130"/>
        <v>0</v>
      </c>
      <c r="AT409" s="4">
        <f t="shared" si="131"/>
        <v>-218.45000000006985</v>
      </c>
      <c r="AU409" s="25">
        <f t="shared" si="132"/>
        <v>2.1830953527888071E-4</v>
      </c>
      <c r="AV409" s="31"/>
      <c r="AW409" s="19">
        <v>0.11078049896982647</v>
      </c>
      <c r="AX409" s="19">
        <v>0.88921950103017355</v>
      </c>
    </row>
    <row r="410" spans="2:50" x14ac:dyDescent="0.3">
      <c r="B410" s="3" t="s">
        <v>664</v>
      </c>
      <c r="C410" s="4" t="s">
        <v>1083</v>
      </c>
      <c r="D410" s="3" t="s">
        <v>1145</v>
      </c>
      <c r="E410" s="31"/>
      <c r="F410" s="4">
        <v>134.57</v>
      </c>
      <c r="G410" s="4">
        <v>81.88</v>
      </c>
      <c r="H410" s="4">
        <v>36.270000000000003</v>
      </c>
      <c r="I410" s="4">
        <v>74.78</v>
      </c>
      <c r="J410" s="4">
        <v>43.26</v>
      </c>
      <c r="K410" s="4">
        <v>62.5</v>
      </c>
      <c r="L410" s="4">
        <v>56.59</v>
      </c>
      <c r="M410" s="4">
        <v>71.53</v>
      </c>
      <c r="N410" s="4">
        <v>52.03</v>
      </c>
      <c r="O410" s="4">
        <v>54.16</v>
      </c>
      <c r="P410" s="4">
        <v>97.53</v>
      </c>
      <c r="Q410" s="4">
        <v>57.2</v>
      </c>
      <c r="R410" s="4">
        <v>822.3</v>
      </c>
      <c r="S410" s="31"/>
      <c r="T410" s="4">
        <v>53.31</v>
      </c>
      <c r="U410" s="4">
        <v>81.88</v>
      </c>
      <c r="V410" s="4">
        <v>36.270000000000003</v>
      </c>
      <c r="W410" s="4">
        <v>73.78</v>
      </c>
      <c r="X410" s="4">
        <v>33.26</v>
      </c>
      <c r="Y410" s="4">
        <v>47.5</v>
      </c>
      <c r="Z410" s="4">
        <v>35.31</v>
      </c>
      <c r="AA410" s="4">
        <v>69.53</v>
      </c>
      <c r="AB410" s="4">
        <v>36.19</v>
      </c>
      <c r="AC410" s="4">
        <v>42.32</v>
      </c>
      <c r="AD410" s="4">
        <v>66.53</v>
      </c>
      <c r="AE410" s="4">
        <v>56.2</v>
      </c>
      <c r="AF410" s="4">
        <v>632.08000000000004</v>
      </c>
      <c r="AG410" s="31"/>
      <c r="AH410" s="4">
        <f t="shared" si="119"/>
        <v>-81.259999999999991</v>
      </c>
      <c r="AI410" s="4">
        <f t="shared" si="120"/>
        <v>0</v>
      </c>
      <c r="AJ410" s="4">
        <f t="shared" si="121"/>
        <v>0</v>
      </c>
      <c r="AK410" s="4">
        <f t="shared" si="122"/>
        <v>-1</v>
      </c>
      <c r="AL410" s="4">
        <f t="shared" si="123"/>
        <v>-10</v>
      </c>
      <c r="AM410" s="4">
        <f t="shared" si="124"/>
        <v>-15</v>
      </c>
      <c r="AN410" s="4">
        <f t="shared" si="125"/>
        <v>-21.28</v>
      </c>
      <c r="AO410" s="4">
        <f t="shared" si="126"/>
        <v>-2</v>
      </c>
      <c r="AP410" s="4">
        <f t="shared" si="127"/>
        <v>-15.840000000000003</v>
      </c>
      <c r="AQ410" s="4">
        <f t="shared" si="128"/>
        <v>-11.839999999999996</v>
      </c>
      <c r="AR410" s="4">
        <f t="shared" si="129"/>
        <v>-31</v>
      </c>
      <c r="AS410" s="4">
        <f t="shared" si="130"/>
        <v>-1</v>
      </c>
      <c r="AT410" s="4">
        <f t="shared" si="131"/>
        <v>-190.21999999999991</v>
      </c>
      <c r="AU410" s="25">
        <f t="shared" si="132"/>
        <v>0.23132676638696331</v>
      </c>
      <c r="AV410" s="31"/>
      <c r="AW410" s="19" t="s">
        <v>1337</v>
      </c>
      <c r="AX410" s="19">
        <v>1</v>
      </c>
    </row>
    <row r="411" spans="2:50" x14ac:dyDescent="0.3">
      <c r="B411" s="3" t="s">
        <v>434</v>
      </c>
      <c r="C411" s="4" t="s">
        <v>1083</v>
      </c>
      <c r="D411" s="3" t="s">
        <v>1145</v>
      </c>
      <c r="E411" s="31"/>
      <c r="F411" s="4">
        <v>172.48</v>
      </c>
      <c r="G411" s="4">
        <v>52.52</v>
      </c>
      <c r="H411" s="4">
        <v>50.52</v>
      </c>
      <c r="I411" s="4">
        <v>97.93</v>
      </c>
      <c r="J411" s="4">
        <v>79.040000000000006</v>
      </c>
      <c r="K411" s="4">
        <v>60.52</v>
      </c>
      <c r="L411" s="4">
        <v>78.930000000000007</v>
      </c>
      <c r="M411" s="4">
        <v>33.26</v>
      </c>
      <c r="N411" s="4">
        <v>38.630000000000003</v>
      </c>
      <c r="O411" s="4">
        <v>54.26</v>
      </c>
      <c r="P411" s="4">
        <v>103.93</v>
      </c>
      <c r="Q411" s="4">
        <v>90.38</v>
      </c>
      <c r="R411" s="4">
        <v>912.4</v>
      </c>
      <c r="S411" s="31"/>
      <c r="T411" s="4">
        <v>25.92</v>
      </c>
      <c r="U411" s="4">
        <v>50.52</v>
      </c>
      <c r="V411" s="4">
        <v>50.52</v>
      </c>
      <c r="W411" s="4">
        <v>96.93</v>
      </c>
      <c r="X411" s="4">
        <v>79.040000000000006</v>
      </c>
      <c r="Y411" s="4">
        <v>52.52</v>
      </c>
      <c r="Z411" s="4">
        <v>77.930000000000007</v>
      </c>
      <c r="AA411" s="4">
        <v>27.26</v>
      </c>
      <c r="AB411" s="4">
        <v>35.630000000000003</v>
      </c>
      <c r="AC411" s="4">
        <v>53.26</v>
      </c>
      <c r="AD411" s="4">
        <v>103.93</v>
      </c>
      <c r="AE411" s="4">
        <v>90.38</v>
      </c>
      <c r="AF411" s="4">
        <v>743.84</v>
      </c>
      <c r="AG411" s="31"/>
      <c r="AH411" s="4">
        <f t="shared" si="119"/>
        <v>-146.56</v>
      </c>
      <c r="AI411" s="4">
        <f t="shared" si="120"/>
        <v>-2</v>
      </c>
      <c r="AJ411" s="4">
        <f t="shared" si="121"/>
        <v>0</v>
      </c>
      <c r="AK411" s="4">
        <f t="shared" si="122"/>
        <v>-1</v>
      </c>
      <c r="AL411" s="4">
        <f t="shared" si="123"/>
        <v>0</v>
      </c>
      <c r="AM411" s="4">
        <f t="shared" si="124"/>
        <v>-8</v>
      </c>
      <c r="AN411" s="4">
        <f t="shared" si="125"/>
        <v>-1</v>
      </c>
      <c r="AO411" s="4">
        <f t="shared" si="126"/>
        <v>-5.9999999999999964</v>
      </c>
      <c r="AP411" s="4">
        <f t="shared" si="127"/>
        <v>-3</v>
      </c>
      <c r="AQ411" s="4">
        <f t="shared" si="128"/>
        <v>-1</v>
      </c>
      <c r="AR411" s="4">
        <f t="shared" si="129"/>
        <v>0</v>
      </c>
      <c r="AS411" s="4">
        <f t="shared" si="130"/>
        <v>0</v>
      </c>
      <c r="AT411" s="4">
        <f t="shared" si="131"/>
        <v>-168.55999999999995</v>
      </c>
      <c r="AU411" s="25">
        <f t="shared" si="132"/>
        <v>0.18474353353792192</v>
      </c>
      <c r="AV411" s="31"/>
      <c r="AW411" s="19">
        <v>0.18391077361177036</v>
      </c>
      <c r="AX411" s="19">
        <v>0.81608922638822967</v>
      </c>
    </row>
    <row r="412" spans="2:50" x14ac:dyDescent="0.3">
      <c r="B412" s="3" t="s">
        <v>276</v>
      </c>
      <c r="C412" s="4" t="s">
        <v>1083</v>
      </c>
      <c r="D412" s="3" t="s">
        <v>1145</v>
      </c>
      <c r="E412" s="31"/>
      <c r="F412" s="4">
        <v>257.77999999999997</v>
      </c>
      <c r="G412" s="4">
        <v>72.89</v>
      </c>
      <c r="H412" s="4">
        <v>70.63</v>
      </c>
      <c r="I412" s="4">
        <v>74.260000000000005</v>
      </c>
      <c r="J412" s="4">
        <v>96.99</v>
      </c>
      <c r="K412" s="4">
        <v>68.89</v>
      </c>
      <c r="L412" s="4">
        <v>57.89</v>
      </c>
      <c r="M412" s="4">
        <v>64.150000000000006</v>
      </c>
      <c r="N412" s="4">
        <v>49.26</v>
      </c>
      <c r="O412" s="4">
        <v>87.61</v>
      </c>
      <c r="P412" s="4">
        <v>50.63</v>
      </c>
      <c r="Q412" s="4">
        <v>80.36</v>
      </c>
      <c r="R412" s="4">
        <v>1031.3399999999999</v>
      </c>
      <c r="S412" s="31"/>
      <c r="T412" s="4">
        <v>152.52000000000001</v>
      </c>
      <c r="U412" s="4">
        <v>72.89</v>
      </c>
      <c r="V412" s="4">
        <v>70.63</v>
      </c>
      <c r="W412" s="4">
        <v>74.260000000000005</v>
      </c>
      <c r="X412" s="4">
        <v>96.99</v>
      </c>
      <c r="Y412" s="4">
        <v>68.89</v>
      </c>
      <c r="Z412" s="4">
        <v>57.89</v>
      </c>
      <c r="AA412" s="4">
        <v>58.52</v>
      </c>
      <c r="AB412" s="4">
        <v>49.26</v>
      </c>
      <c r="AC412" s="4">
        <v>74.63</v>
      </c>
      <c r="AD412" s="4">
        <v>50.63</v>
      </c>
      <c r="AE412" s="4">
        <v>80.36</v>
      </c>
      <c r="AF412" s="4">
        <v>907.47</v>
      </c>
      <c r="AG412" s="31"/>
      <c r="AH412" s="4">
        <f t="shared" si="119"/>
        <v>-105.25999999999996</v>
      </c>
      <c r="AI412" s="4">
        <f t="shared" si="120"/>
        <v>0</v>
      </c>
      <c r="AJ412" s="4">
        <f t="shared" si="121"/>
        <v>0</v>
      </c>
      <c r="AK412" s="4">
        <f t="shared" si="122"/>
        <v>0</v>
      </c>
      <c r="AL412" s="4">
        <f t="shared" si="123"/>
        <v>0</v>
      </c>
      <c r="AM412" s="4">
        <f t="shared" si="124"/>
        <v>0</v>
      </c>
      <c r="AN412" s="4">
        <f t="shared" si="125"/>
        <v>0</v>
      </c>
      <c r="AO412" s="4">
        <f t="shared" si="126"/>
        <v>-5.6300000000000026</v>
      </c>
      <c r="AP412" s="4">
        <f t="shared" si="127"/>
        <v>0</v>
      </c>
      <c r="AQ412" s="4">
        <f t="shared" si="128"/>
        <v>-12.980000000000004</v>
      </c>
      <c r="AR412" s="4">
        <f t="shared" si="129"/>
        <v>0</v>
      </c>
      <c r="AS412" s="4">
        <f t="shared" si="130"/>
        <v>0</v>
      </c>
      <c r="AT412" s="4">
        <f t="shared" si="131"/>
        <v>-123.86999999999989</v>
      </c>
      <c r="AU412" s="25">
        <f t="shared" si="132"/>
        <v>0.12010588166850883</v>
      </c>
      <c r="AV412" s="31"/>
      <c r="AW412" s="19">
        <v>9.6875756841850319E-2</v>
      </c>
      <c r="AX412" s="19">
        <v>0.90312424315814965</v>
      </c>
    </row>
    <row r="413" spans="2:50" x14ac:dyDescent="0.3">
      <c r="B413" s="3" t="s">
        <v>706</v>
      </c>
      <c r="C413" s="4" t="s">
        <v>1083</v>
      </c>
      <c r="D413" s="3" t="s">
        <v>1145</v>
      </c>
      <c r="E413" s="31"/>
      <c r="F413" s="4">
        <v>23245.7</v>
      </c>
      <c r="G413" s="4">
        <v>30024.400000000001</v>
      </c>
      <c r="H413" s="4">
        <v>32284.49</v>
      </c>
      <c r="I413" s="4">
        <v>38254.18</v>
      </c>
      <c r="J413" s="4">
        <v>28355</v>
      </c>
      <c r="K413" s="4">
        <v>31775.39</v>
      </c>
      <c r="L413" s="4">
        <v>22138.799999999999</v>
      </c>
      <c r="M413" s="4">
        <v>23465.599999999999</v>
      </c>
      <c r="N413" s="4">
        <v>40141.85</v>
      </c>
      <c r="O413" s="4">
        <v>36635.08</v>
      </c>
      <c r="P413" s="4">
        <v>45695.47</v>
      </c>
      <c r="Q413" s="4">
        <v>40891.800000000003</v>
      </c>
      <c r="R413" s="4">
        <v>392907.76</v>
      </c>
      <c r="S413" s="31"/>
      <c r="T413" s="4">
        <v>23202.59</v>
      </c>
      <c r="U413" s="4">
        <v>30024.400000000001</v>
      </c>
      <c r="V413" s="4">
        <v>32284.49</v>
      </c>
      <c r="W413" s="4">
        <v>38254.18</v>
      </c>
      <c r="X413" s="4">
        <v>28312.54</v>
      </c>
      <c r="Y413" s="4">
        <v>31775.39</v>
      </c>
      <c r="Z413" s="4">
        <v>22138.799999999999</v>
      </c>
      <c r="AA413" s="4">
        <v>23465.599999999999</v>
      </c>
      <c r="AB413" s="4">
        <v>40141.85</v>
      </c>
      <c r="AC413" s="4">
        <v>36635.08</v>
      </c>
      <c r="AD413" s="4">
        <v>45695.47</v>
      </c>
      <c r="AE413" s="4">
        <v>40891.800000000003</v>
      </c>
      <c r="AF413" s="4">
        <v>392822.19</v>
      </c>
      <c r="AG413" s="31"/>
      <c r="AH413" s="4">
        <f t="shared" si="119"/>
        <v>-43.110000000000582</v>
      </c>
      <c r="AI413" s="4">
        <f t="shared" si="120"/>
        <v>0</v>
      </c>
      <c r="AJ413" s="4">
        <f t="shared" si="121"/>
        <v>0</v>
      </c>
      <c r="AK413" s="4">
        <f t="shared" si="122"/>
        <v>0</v>
      </c>
      <c r="AL413" s="4">
        <f t="shared" si="123"/>
        <v>-42.459999999999127</v>
      </c>
      <c r="AM413" s="4">
        <f t="shared" si="124"/>
        <v>0</v>
      </c>
      <c r="AN413" s="4">
        <f t="shared" si="125"/>
        <v>0</v>
      </c>
      <c r="AO413" s="4">
        <f t="shared" si="126"/>
        <v>0</v>
      </c>
      <c r="AP413" s="4">
        <f t="shared" si="127"/>
        <v>0</v>
      </c>
      <c r="AQ413" s="4">
        <f t="shared" si="128"/>
        <v>0</v>
      </c>
      <c r="AR413" s="4">
        <f t="shared" si="129"/>
        <v>0</v>
      </c>
      <c r="AS413" s="4">
        <f t="shared" si="130"/>
        <v>0</v>
      </c>
      <c r="AT413" s="4">
        <f t="shared" si="131"/>
        <v>-85.570000000006985</v>
      </c>
      <c r="AU413" s="25">
        <f t="shared" si="132"/>
        <v>2.1778648505187828E-4</v>
      </c>
      <c r="AV413" s="31"/>
      <c r="AW413" s="19">
        <v>1</v>
      </c>
      <c r="AX413" s="19" t="s">
        <v>1337</v>
      </c>
    </row>
    <row r="414" spans="2:50" x14ac:dyDescent="0.3">
      <c r="B414" s="3" t="s">
        <v>270</v>
      </c>
      <c r="C414" s="4" t="s">
        <v>1083</v>
      </c>
      <c r="D414" s="3" t="s">
        <v>1145</v>
      </c>
      <c r="E414" s="31"/>
      <c r="F414" s="4">
        <v>67432.789999999994</v>
      </c>
      <c r="G414" s="4">
        <v>63745.41</v>
      </c>
      <c r="H414" s="4">
        <v>73044.3</v>
      </c>
      <c r="I414" s="4">
        <v>56732.09</v>
      </c>
      <c r="J414" s="4">
        <v>76448.11</v>
      </c>
      <c r="K414" s="4">
        <v>62825.33</v>
      </c>
      <c r="L414" s="4">
        <v>57721.83</v>
      </c>
      <c r="M414" s="4">
        <v>61292.58</v>
      </c>
      <c r="N414" s="4">
        <v>67087.009999999995</v>
      </c>
      <c r="O414" s="4">
        <v>73787.77</v>
      </c>
      <c r="P414" s="4">
        <v>74743.179999999993</v>
      </c>
      <c r="Q414" s="4">
        <v>59037.01</v>
      </c>
      <c r="R414" s="4">
        <v>793897.41</v>
      </c>
      <c r="S414" s="31"/>
      <c r="T414" s="4">
        <v>67432.789999999994</v>
      </c>
      <c r="U414" s="4">
        <v>63745.41</v>
      </c>
      <c r="V414" s="4">
        <v>73044.3</v>
      </c>
      <c r="W414" s="4">
        <v>56732.09</v>
      </c>
      <c r="X414" s="4">
        <v>76448.11</v>
      </c>
      <c r="Y414" s="4">
        <v>62790.11</v>
      </c>
      <c r="Z414" s="4">
        <v>57721.83</v>
      </c>
      <c r="AA414" s="4">
        <v>61292.58</v>
      </c>
      <c r="AB414" s="4">
        <v>67087.009999999995</v>
      </c>
      <c r="AC414" s="4">
        <v>73787.77</v>
      </c>
      <c r="AD414" s="4">
        <v>74743.179999999993</v>
      </c>
      <c r="AE414" s="4">
        <v>59037.01</v>
      </c>
      <c r="AF414" s="4">
        <v>793862.19</v>
      </c>
      <c r="AG414" s="31"/>
      <c r="AH414" s="4">
        <f t="shared" si="119"/>
        <v>0</v>
      </c>
      <c r="AI414" s="4">
        <f t="shared" si="120"/>
        <v>0</v>
      </c>
      <c r="AJ414" s="4">
        <f t="shared" si="121"/>
        <v>0</v>
      </c>
      <c r="AK414" s="4">
        <f t="shared" si="122"/>
        <v>0</v>
      </c>
      <c r="AL414" s="4">
        <f t="shared" si="123"/>
        <v>0</v>
      </c>
      <c r="AM414" s="4">
        <f t="shared" si="124"/>
        <v>-35.220000000001164</v>
      </c>
      <c r="AN414" s="4">
        <f t="shared" si="125"/>
        <v>0</v>
      </c>
      <c r="AO414" s="4">
        <f t="shared" si="126"/>
        <v>0</v>
      </c>
      <c r="AP414" s="4">
        <f t="shared" si="127"/>
        <v>0</v>
      </c>
      <c r="AQ414" s="4">
        <f t="shared" si="128"/>
        <v>0</v>
      </c>
      <c r="AR414" s="4">
        <f t="shared" si="129"/>
        <v>0</v>
      </c>
      <c r="AS414" s="4">
        <f t="shared" si="130"/>
        <v>0</v>
      </c>
      <c r="AT414" s="4">
        <f t="shared" si="131"/>
        <v>-35.220000000088476</v>
      </c>
      <c r="AU414" s="25">
        <f t="shared" si="132"/>
        <v>4.4363414663474559E-5</v>
      </c>
      <c r="AV414" s="31"/>
      <c r="AW414" s="19" t="s">
        <v>1337</v>
      </c>
      <c r="AX414" s="19">
        <v>1</v>
      </c>
    </row>
    <row r="415" spans="2:50" x14ac:dyDescent="0.3">
      <c r="B415" s="3" t="s">
        <v>699</v>
      </c>
      <c r="C415" s="4" t="s">
        <v>1083</v>
      </c>
      <c r="D415" s="3" t="s">
        <v>1145</v>
      </c>
      <c r="E415" s="31"/>
      <c r="F415" s="4">
        <v>23428.9</v>
      </c>
      <c r="G415" s="4">
        <v>22524.7</v>
      </c>
      <c r="H415" s="4">
        <v>26328.5</v>
      </c>
      <c r="I415" s="4">
        <v>22631.4</v>
      </c>
      <c r="J415" s="4">
        <v>29460.75</v>
      </c>
      <c r="K415" s="4">
        <v>16046.8</v>
      </c>
      <c r="L415" s="4">
        <v>22783.200000000001</v>
      </c>
      <c r="M415" s="4">
        <v>28377.25</v>
      </c>
      <c r="N415" s="4">
        <v>24556.95</v>
      </c>
      <c r="O415" s="4">
        <v>23691.25</v>
      </c>
      <c r="P415" s="4">
        <v>21223.95</v>
      </c>
      <c r="Q415" s="4">
        <v>14633.85</v>
      </c>
      <c r="R415" s="4">
        <v>275687.5</v>
      </c>
      <c r="S415" s="31"/>
      <c r="T415" s="4">
        <v>23428.9</v>
      </c>
      <c r="U415" s="4">
        <v>22524.7</v>
      </c>
      <c r="V415" s="4">
        <v>26328.5</v>
      </c>
      <c r="W415" s="4">
        <v>22631.4</v>
      </c>
      <c r="X415" s="4">
        <v>29436.55</v>
      </c>
      <c r="Y415" s="4">
        <v>16046.8</v>
      </c>
      <c r="Z415" s="4">
        <v>22783.200000000001</v>
      </c>
      <c r="AA415" s="4">
        <v>28377.25</v>
      </c>
      <c r="AB415" s="4">
        <v>24556.95</v>
      </c>
      <c r="AC415" s="4">
        <v>23691.25</v>
      </c>
      <c r="AD415" s="4">
        <v>21223.95</v>
      </c>
      <c r="AE415" s="4">
        <v>14633.85</v>
      </c>
      <c r="AF415" s="4">
        <v>275663.3</v>
      </c>
      <c r="AG415" s="31"/>
      <c r="AH415" s="4">
        <f t="shared" si="119"/>
        <v>0</v>
      </c>
      <c r="AI415" s="4">
        <f t="shared" si="120"/>
        <v>0</v>
      </c>
      <c r="AJ415" s="4">
        <f t="shared" si="121"/>
        <v>0</v>
      </c>
      <c r="AK415" s="4">
        <f t="shared" si="122"/>
        <v>0</v>
      </c>
      <c r="AL415" s="4">
        <f t="shared" si="123"/>
        <v>-24.200000000000728</v>
      </c>
      <c r="AM415" s="4">
        <f t="shared" si="124"/>
        <v>0</v>
      </c>
      <c r="AN415" s="4">
        <f t="shared" si="125"/>
        <v>0</v>
      </c>
      <c r="AO415" s="4">
        <f t="shared" si="126"/>
        <v>0</v>
      </c>
      <c r="AP415" s="4">
        <f t="shared" si="127"/>
        <v>0</v>
      </c>
      <c r="AQ415" s="4">
        <f t="shared" si="128"/>
        <v>0</v>
      </c>
      <c r="AR415" s="4">
        <f t="shared" si="129"/>
        <v>0</v>
      </c>
      <c r="AS415" s="4">
        <f t="shared" si="130"/>
        <v>0</v>
      </c>
      <c r="AT415" s="4">
        <f t="shared" si="131"/>
        <v>-24.200000000011642</v>
      </c>
      <c r="AU415" s="25">
        <f t="shared" si="132"/>
        <v>8.7780548628471161E-5</v>
      </c>
      <c r="AV415" s="31"/>
      <c r="AW415" s="19" t="s">
        <v>1337</v>
      </c>
      <c r="AX415" s="19">
        <v>1</v>
      </c>
    </row>
    <row r="416" spans="2:50" x14ac:dyDescent="0.3">
      <c r="B416" s="3" t="s">
        <v>624</v>
      </c>
      <c r="C416" s="4" t="s">
        <v>1083</v>
      </c>
      <c r="D416" s="3" t="s">
        <v>1145</v>
      </c>
      <c r="E416" s="31"/>
      <c r="F416" s="4">
        <v>8046.91</v>
      </c>
      <c r="G416" s="4">
        <v>8478.01</v>
      </c>
      <c r="H416" s="4">
        <v>9545.34</v>
      </c>
      <c r="I416" s="4">
        <v>6847.98</v>
      </c>
      <c r="J416" s="4">
        <v>7972.9</v>
      </c>
      <c r="K416" s="4">
        <v>8683.7800000000007</v>
      </c>
      <c r="L416" s="4">
        <v>9533.9599999999991</v>
      </c>
      <c r="M416" s="4">
        <v>7919.56</v>
      </c>
      <c r="N416" s="4">
        <v>6372.91</v>
      </c>
      <c r="O416" s="4">
        <v>6678.44</v>
      </c>
      <c r="P416" s="4">
        <v>9655.19</v>
      </c>
      <c r="Q416" s="4">
        <v>5227.04</v>
      </c>
      <c r="R416" s="4">
        <v>94962.02</v>
      </c>
      <c r="S416" s="31"/>
      <c r="T416" s="4">
        <v>8046.91</v>
      </c>
      <c r="U416" s="4">
        <v>8478.01</v>
      </c>
      <c r="V416" s="4">
        <v>9545.34</v>
      </c>
      <c r="W416" s="4">
        <v>6847.98</v>
      </c>
      <c r="X416" s="4">
        <v>7972.9</v>
      </c>
      <c r="Y416" s="4">
        <v>8683.7800000000007</v>
      </c>
      <c r="Z416" s="4">
        <v>9533.9599999999991</v>
      </c>
      <c r="AA416" s="4">
        <v>7919.56</v>
      </c>
      <c r="AB416" s="4">
        <v>6372.91</v>
      </c>
      <c r="AC416" s="4">
        <v>6656.95</v>
      </c>
      <c r="AD416" s="4">
        <v>9655.19</v>
      </c>
      <c r="AE416" s="4">
        <v>5227.04</v>
      </c>
      <c r="AF416" s="4">
        <v>94940.53</v>
      </c>
      <c r="AG416" s="31"/>
      <c r="AH416" s="4">
        <f t="shared" si="119"/>
        <v>0</v>
      </c>
      <c r="AI416" s="4">
        <f t="shared" si="120"/>
        <v>0</v>
      </c>
      <c r="AJ416" s="4">
        <f t="shared" si="121"/>
        <v>0</v>
      </c>
      <c r="AK416" s="4">
        <f t="shared" si="122"/>
        <v>0</v>
      </c>
      <c r="AL416" s="4">
        <f t="shared" si="123"/>
        <v>0</v>
      </c>
      <c r="AM416" s="4">
        <f t="shared" si="124"/>
        <v>0</v>
      </c>
      <c r="AN416" s="4">
        <f t="shared" si="125"/>
        <v>0</v>
      </c>
      <c r="AO416" s="4">
        <f t="shared" si="126"/>
        <v>0</v>
      </c>
      <c r="AP416" s="4">
        <f t="shared" si="127"/>
        <v>0</v>
      </c>
      <c r="AQ416" s="4">
        <f t="shared" si="128"/>
        <v>-21.489999999999782</v>
      </c>
      <c r="AR416" s="4">
        <f t="shared" si="129"/>
        <v>0</v>
      </c>
      <c r="AS416" s="4">
        <f t="shared" si="130"/>
        <v>0</v>
      </c>
      <c r="AT416" s="4">
        <f t="shared" si="131"/>
        <v>-21.490000000005239</v>
      </c>
      <c r="AU416" s="25">
        <f t="shared" si="132"/>
        <v>2.2630099907315827E-4</v>
      </c>
      <c r="AV416" s="31"/>
      <c r="AW416" s="19" t="s">
        <v>1337</v>
      </c>
      <c r="AX416" s="19">
        <v>1</v>
      </c>
    </row>
    <row r="417" spans="2:50" x14ac:dyDescent="0.3">
      <c r="B417" s="3" t="s">
        <v>436</v>
      </c>
      <c r="C417" s="4" t="s">
        <v>1083</v>
      </c>
      <c r="D417" s="3" t="s">
        <v>1145</v>
      </c>
      <c r="E417" s="31"/>
      <c r="F417" s="4">
        <v>144</v>
      </c>
      <c r="G417" s="4">
        <v>70.52</v>
      </c>
      <c r="H417" s="4">
        <v>36</v>
      </c>
      <c r="I417" s="4">
        <v>42</v>
      </c>
      <c r="J417" s="4">
        <v>41</v>
      </c>
      <c r="K417" s="4">
        <v>8</v>
      </c>
      <c r="L417" s="4">
        <v>23</v>
      </c>
      <c r="M417" s="4">
        <v>34.630000000000003</v>
      </c>
      <c r="N417" s="4">
        <v>37.26</v>
      </c>
      <c r="O417" s="4">
        <v>85.41</v>
      </c>
      <c r="P417" s="4">
        <v>105.41</v>
      </c>
      <c r="Q417" s="4">
        <v>81.569999999999993</v>
      </c>
      <c r="R417" s="4">
        <v>708.8</v>
      </c>
      <c r="S417" s="31"/>
      <c r="T417" s="4">
        <v>132</v>
      </c>
      <c r="U417" s="4">
        <v>70.52</v>
      </c>
      <c r="V417" s="4">
        <v>36</v>
      </c>
      <c r="W417" s="4">
        <v>42</v>
      </c>
      <c r="X417" s="4">
        <v>41</v>
      </c>
      <c r="Y417" s="4">
        <v>8</v>
      </c>
      <c r="Z417" s="4">
        <v>23</v>
      </c>
      <c r="AA417" s="4">
        <v>34.630000000000003</v>
      </c>
      <c r="AB417" s="4">
        <v>37.26</v>
      </c>
      <c r="AC417" s="4">
        <v>85.41</v>
      </c>
      <c r="AD417" s="4">
        <v>105.41</v>
      </c>
      <c r="AE417" s="4">
        <v>81.569999999999993</v>
      </c>
      <c r="AF417" s="4">
        <v>696.8</v>
      </c>
      <c r="AG417" s="31"/>
      <c r="AH417" s="4">
        <f t="shared" si="119"/>
        <v>-12</v>
      </c>
      <c r="AI417" s="4">
        <f t="shared" si="120"/>
        <v>0</v>
      </c>
      <c r="AJ417" s="4">
        <f t="shared" si="121"/>
        <v>0</v>
      </c>
      <c r="AK417" s="4">
        <f t="shared" si="122"/>
        <v>0</v>
      </c>
      <c r="AL417" s="4">
        <f t="shared" si="123"/>
        <v>0</v>
      </c>
      <c r="AM417" s="4">
        <f t="shared" si="124"/>
        <v>0</v>
      </c>
      <c r="AN417" s="4">
        <f t="shared" si="125"/>
        <v>0</v>
      </c>
      <c r="AO417" s="4">
        <f t="shared" si="126"/>
        <v>0</v>
      </c>
      <c r="AP417" s="4">
        <f t="shared" si="127"/>
        <v>0</v>
      </c>
      <c r="AQ417" s="4">
        <f t="shared" si="128"/>
        <v>0</v>
      </c>
      <c r="AR417" s="4">
        <f t="shared" si="129"/>
        <v>0</v>
      </c>
      <c r="AS417" s="4">
        <f t="shared" si="130"/>
        <v>0</v>
      </c>
      <c r="AT417" s="4">
        <f t="shared" si="131"/>
        <v>-12</v>
      </c>
      <c r="AU417" s="25">
        <f t="shared" si="132"/>
        <v>1.6930022573363433E-2</v>
      </c>
      <c r="AV417" s="31"/>
      <c r="AW417" s="19">
        <v>1</v>
      </c>
      <c r="AX417" s="19" t="s">
        <v>1337</v>
      </c>
    </row>
    <row r="418" spans="2:50" x14ac:dyDescent="0.3">
      <c r="B418" s="3" t="s">
        <v>432</v>
      </c>
      <c r="C418" s="4" t="s">
        <v>1083</v>
      </c>
      <c r="D418" s="3" t="s">
        <v>1145</v>
      </c>
      <c r="E418" s="31"/>
      <c r="F418" s="4">
        <v>171124.75</v>
      </c>
      <c r="G418" s="4">
        <v>177820.09</v>
      </c>
      <c r="H418" s="4">
        <v>217532.34</v>
      </c>
      <c r="I418" s="4">
        <v>174918.01</v>
      </c>
      <c r="J418" s="4">
        <v>204075.02</v>
      </c>
      <c r="K418" s="4">
        <v>183139.07</v>
      </c>
      <c r="L418" s="4">
        <v>176823.66</v>
      </c>
      <c r="M418" s="4">
        <v>182362.32</v>
      </c>
      <c r="N418" s="4">
        <v>188200.02</v>
      </c>
      <c r="O418" s="4">
        <v>196484.15</v>
      </c>
      <c r="P418" s="4">
        <v>214710.81</v>
      </c>
      <c r="Q418" s="4">
        <v>166699.16</v>
      </c>
      <c r="R418" s="4">
        <v>2253889.4</v>
      </c>
      <c r="S418" s="31"/>
      <c r="T418" s="4">
        <v>171124.75</v>
      </c>
      <c r="U418" s="4">
        <v>177820.09</v>
      </c>
      <c r="V418" s="4">
        <v>217532.34</v>
      </c>
      <c r="W418" s="4">
        <v>174918.01</v>
      </c>
      <c r="X418" s="4">
        <v>204075.02</v>
      </c>
      <c r="Y418" s="4">
        <v>183128.85</v>
      </c>
      <c r="Z418" s="4">
        <v>176823.66</v>
      </c>
      <c r="AA418" s="4">
        <v>182362.32</v>
      </c>
      <c r="AB418" s="4">
        <v>188200.02</v>
      </c>
      <c r="AC418" s="4">
        <v>196484.15</v>
      </c>
      <c r="AD418" s="4">
        <v>214710.81</v>
      </c>
      <c r="AE418" s="4">
        <v>166699.16</v>
      </c>
      <c r="AF418" s="4">
        <v>2253879.1800000002</v>
      </c>
      <c r="AG418" s="31"/>
      <c r="AH418" s="4">
        <f t="shared" si="119"/>
        <v>0</v>
      </c>
      <c r="AI418" s="4">
        <f t="shared" si="120"/>
        <v>0</v>
      </c>
      <c r="AJ418" s="4">
        <f t="shared" si="121"/>
        <v>0</v>
      </c>
      <c r="AK418" s="4">
        <f t="shared" si="122"/>
        <v>0</v>
      </c>
      <c r="AL418" s="4">
        <f t="shared" si="123"/>
        <v>0</v>
      </c>
      <c r="AM418" s="4">
        <f t="shared" si="124"/>
        <v>-10.220000000001164</v>
      </c>
      <c r="AN418" s="4">
        <f t="shared" si="125"/>
        <v>0</v>
      </c>
      <c r="AO418" s="4">
        <f t="shared" si="126"/>
        <v>0</v>
      </c>
      <c r="AP418" s="4">
        <f t="shared" si="127"/>
        <v>0</v>
      </c>
      <c r="AQ418" s="4">
        <f t="shared" si="128"/>
        <v>0</v>
      </c>
      <c r="AR418" s="4">
        <f t="shared" si="129"/>
        <v>0</v>
      </c>
      <c r="AS418" s="4">
        <f t="shared" si="130"/>
        <v>0</v>
      </c>
      <c r="AT418" s="4">
        <f t="shared" si="131"/>
        <v>-10.21999999973923</v>
      </c>
      <c r="AU418" s="25">
        <f t="shared" si="132"/>
        <v>4.5343839851854443E-6</v>
      </c>
      <c r="AV418" s="31"/>
      <c r="AW418" s="19" t="s">
        <v>1337</v>
      </c>
      <c r="AX418" s="19">
        <v>1</v>
      </c>
    </row>
    <row r="419" spans="2:50" x14ac:dyDescent="0.3">
      <c r="B419" s="3" t="s">
        <v>665</v>
      </c>
      <c r="C419" s="4" t="s">
        <v>1083</v>
      </c>
      <c r="D419" s="3" t="s">
        <v>1146</v>
      </c>
      <c r="E419" s="31"/>
      <c r="F419" s="4">
        <v>0</v>
      </c>
      <c r="G419" s="4">
        <v>0</v>
      </c>
      <c r="H419" s="4">
        <v>0</v>
      </c>
      <c r="I419" s="4">
        <v>687345.67</v>
      </c>
      <c r="J419" s="4">
        <v>7133.21</v>
      </c>
      <c r="K419" s="4">
        <v>409268.54</v>
      </c>
      <c r="L419" s="4">
        <v>5497.47</v>
      </c>
      <c r="M419" s="4">
        <v>9394.98</v>
      </c>
      <c r="N419" s="4">
        <v>4702.3</v>
      </c>
      <c r="O419" s="4">
        <v>7183.02</v>
      </c>
      <c r="P419" s="4">
        <v>5854.9</v>
      </c>
      <c r="Q419" s="4">
        <v>6705.11</v>
      </c>
      <c r="R419" s="4">
        <v>1143085.2</v>
      </c>
      <c r="S419" s="31"/>
      <c r="T419" s="4">
        <v>0</v>
      </c>
      <c r="U419" s="4">
        <v>0</v>
      </c>
      <c r="V419" s="4">
        <v>0</v>
      </c>
      <c r="W419" s="4">
        <v>10326.06</v>
      </c>
      <c r="X419" s="4">
        <v>7133.21</v>
      </c>
      <c r="Y419" s="4">
        <v>6902.72</v>
      </c>
      <c r="Z419" s="4">
        <v>5497.47</v>
      </c>
      <c r="AA419" s="4">
        <v>9394.98</v>
      </c>
      <c r="AB419" s="4">
        <v>4702.3</v>
      </c>
      <c r="AC419" s="4">
        <v>7183.02</v>
      </c>
      <c r="AD419" s="4">
        <v>5854.9</v>
      </c>
      <c r="AE419" s="4">
        <v>6705.11</v>
      </c>
      <c r="AF419" s="4">
        <v>63699.77</v>
      </c>
      <c r="AG419" s="31"/>
      <c r="AH419" s="4">
        <f t="shared" si="119"/>
        <v>0</v>
      </c>
      <c r="AI419" s="4">
        <f t="shared" si="120"/>
        <v>0</v>
      </c>
      <c r="AJ419" s="4">
        <f t="shared" si="121"/>
        <v>0</v>
      </c>
      <c r="AK419" s="4">
        <f t="shared" si="122"/>
        <v>-677019.61</v>
      </c>
      <c r="AL419" s="4">
        <f t="shared" si="123"/>
        <v>0</v>
      </c>
      <c r="AM419" s="4">
        <f t="shared" si="124"/>
        <v>-402365.82</v>
      </c>
      <c r="AN419" s="4">
        <f t="shared" si="125"/>
        <v>0</v>
      </c>
      <c r="AO419" s="4">
        <f t="shared" si="126"/>
        <v>0</v>
      </c>
      <c r="AP419" s="4">
        <f t="shared" si="127"/>
        <v>0</v>
      </c>
      <c r="AQ419" s="4">
        <f t="shared" si="128"/>
        <v>0</v>
      </c>
      <c r="AR419" s="4">
        <f t="shared" si="129"/>
        <v>0</v>
      </c>
      <c r="AS419" s="4">
        <f t="shared" si="130"/>
        <v>0</v>
      </c>
      <c r="AT419" s="4">
        <f t="shared" si="131"/>
        <v>-1079385.43</v>
      </c>
      <c r="AU419" s="25">
        <f t="shared" si="132"/>
        <v>0.94427382140893779</v>
      </c>
      <c r="AV419" s="31"/>
      <c r="AW419" s="19" t="s">
        <v>1337</v>
      </c>
      <c r="AX419" s="19">
        <v>1</v>
      </c>
    </row>
    <row r="420" spans="2:50" x14ac:dyDescent="0.3">
      <c r="B420" s="3" t="s">
        <v>880</v>
      </c>
      <c r="C420" s="4" t="s">
        <v>1083</v>
      </c>
      <c r="D420" s="3" t="s">
        <v>1146</v>
      </c>
      <c r="E420" s="31"/>
      <c r="F420" s="4">
        <v>6339.92</v>
      </c>
      <c r="G420" s="4">
        <v>5272.43</v>
      </c>
      <c r="H420" s="4">
        <v>6436.06</v>
      </c>
      <c r="I420" s="4">
        <v>5723.06</v>
      </c>
      <c r="J420" s="4">
        <v>5934.22</v>
      </c>
      <c r="K420" s="4">
        <v>6701.3</v>
      </c>
      <c r="L420" s="4">
        <v>5925.45</v>
      </c>
      <c r="M420" s="4">
        <v>6611.77</v>
      </c>
      <c r="N420" s="4">
        <v>5641.36</v>
      </c>
      <c r="O420" s="4">
        <v>6044.26</v>
      </c>
      <c r="P420" s="4">
        <v>7404.33</v>
      </c>
      <c r="Q420" s="4">
        <v>7954.66</v>
      </c>
      <c r="R420" s="4">
        <v>75988.820000000007</v>
      </c>
      <c r="S420" s="31"/>
      <c r="T420" s="4">
        <v>6339.92</v>
      </c>
      <c r="U420" s="4">
        <v>4796.82</v>
      </c>
      <c r="V420" s="4">
        <v>6436.06</v>
      </c>
      <c r="W420" s="4">
        <v>5723.06</v>
      </c>
      <c r="X420" s="4">
        <v>5934.22</v>
      </c>
      <c r="Y420" s="4">
        <v>6701.3</v>
      </c>
      <c r="Z420" s="4">
        <v>5925.45</v>
      </c>
      <c r="AA420" s="4">
        <v>6611.77</v>
      </c>
      <c r="AB420" s="4">
        <v>5641.36</v>
      </c>
      <c r="AC420" s="4">
        <v>6044.26</v>
      </c>
      <c r="AD420" s="4">
        <v>7404.33</v>
      </c>
      <c r="AE420" s="4">
        <v>7954.66</v>
      </c>
      <c r="AF420" s="4">
        <v>75513.210000000006</v>
      </c>
      <c r="AG420" s="31"/>
      <c r="AH420" s="4">
        <f t="shared" si="119"/>
        <v>0</v>
      </c>
      <c r="AI420" s="4">
        <f t="shared" si="120"/>
        <v>-475.61000000000058</v>
      </c>
      <c r="AJ420" s="4">
        <f t="shared" si="121"/>
        <v>0</v>
      </c>
      <c r="AK420" s="4">
        <f t="shared" si="122"/>
        <v>0</v>
      </c>
      <c r="AL420" s="4">
        <f t="shared" si="123"/>
        <v>0</v>
      </c>
      <c r="AM420" s="4">
        <f t="shared" si="124"/>
        <v>0</v>
      </c>
      <c r="AN420" s="4">
        <f t="shared" si="125"/>
        <v>0</v>
      </c>
      <c r="AO420" s="4">
        <f t="shared" si="126"/>
        <v>0</v>
      </c>
      <c r="AP420" s="4">
        <f t="shared" si="127"/>
        <v>0</v>
      </c>
      <c r="AQ420" s="4">
        <f t="shared" si="128"/>
        <v>0</v>
      </c>
      <c r="AR420" s="4">
        <f t="shared" si="129"/>
        <v>0</v>
      </c>
      <c r="AS420" s="4">
        <f t="shared" si="130"/>
        <v>0</v>
      </c>
      <c r="AT420" s="4">
        <f t="shared" si="131"/>
        <v>-475.61000000000058</v>
      </c>
      <c r="AU420" s="25">
        <f t="shared" si="132"/>
        <v>6.2589470398408675E-3</v>
      </c>
      <c r="AV420" s="31"/>
      <c r="AW420" s="19" t="s">
        <v>1337</v>
      </c>
      <c r="AX420" s="19">
        <v>1</v>
      </c>
    </row>
    <row r="421" spans="2:50" x14ac:dyDescent="0.3">
      <c r="B421" s="3" t="s">
        <v>423</v>
      </c>
      <c r="C421" s="4" t="s">
        <v>1083</v>
      </c>
      <c r="D421" s="3" t="s">
        <v>1146</v>
      </c>
      <c r="E421" s="31"/>
      <c r="F421" s="4">
        <v>18720.84</v>
      </c>
      <c r="G421" s="4">
        <v>7138.52</v>
      </c>
      <c r="H421" s="4">
        <v>9707.85</v>
      </c>
      <c r="I421" s="4">
        <v>8826.83</v>
      </c>
      <c r="J421" s="4">
        <v>10795.17</v>
      </c>
      <c r="K421" s="4">
        <v>11490.79</v>
      </c>
      <c r="L421" s="4">
        <v>12814.36</v>
      </c>
      <c r="M421" s="4">
        <v>14801.67</v>
      </c>
      <c r="N421" s="4">
        <v>10892.47</v>
      </c>
      <c r="O421" s="4">
        <v>9826.58</v>
      </c>
      <c r="P421" s="4">
        <v>11673.46</v>
      </c>
      <c r="Q421" s="4">
        <v>6654.31</v>
      </c>
      <c r="R421" s="4">
        <v>133342.85</v>
      </c>
      <c r="S421" s="31"/>
      <c r="T421" s="4">
        <v>18720.84</v>
      </c>
      <c r="U421" s="4">
        <v>7011.69</v>
      </c>
      <c r="V421" s="4">
        <v>9707.85</v>
      </c>
      <c r="W421" s="4">
        <v>8826.83</v>
      </c>
      <c r="X421" s="4">
        <v>10795.17</v>
      </c>
      <c r="Y421" s="4">
        <v>11490.79</v>
      </c>
      <c r="Z421" s="4">
        <v>12814.36</v>
      </c>
      <c r="AA421" s="4">
        <v>14801.67</v>
      </c>
      <c r="AB421" s="4">
        <v>10892.47</v>
      </c>
      <c r="AC421" s="4">
        <v>9826.58</v>
      </c>
      <c r="AD421" s="4">
        <v>11673.46</v>
      </c>
      <c r="AE421" s="4">
        <v>6654.31</v>
      </c>
      <c r="AF421" s="4">
        <v>133216.01999999999</v>
      </c>
      <c r="AG421" s="31"/>
      <c r="AH421" s="4">
        <f t="shared" si="119"/>
        <v>0</v>
      </c>
      <c r="AI421" s="4">
        <f t="shared" si="120"/>
        <v>-126.83000000000084</v>
      </c>
      <c r="AJ421" s="4">
        <f t="shared" si="121"/>
        <v>0</v>
      </c>
      <c r="AK421" s="4">
        <f t="shared" si="122"/>
        <v>0</v>
      </c>
      <c r="AL421" s="4">
        <f t="shared" si="123"/>
        <v>0</v>
      </c>
      <c r="AM421" s="4">
        <f t="shared" si="124"/>
        <v>0</v>
      </c>
      <c r="AN421" s="4">
        <f t="shared" si="125"/>
        <v>0</v>
      </c>
      <c r="AO421" s="4">
        <f t="shared" si="126"/>
        <v>0</v>
      </c>
      <c r="AP421" s="4">
        <f t="shared" si="127"/>
        <v>0</v>
      </c>
      <c r="AQ421" s="4">
        <f t="shared" si="128"/>
        <v>0</v>
      </c>
      <c r="AR421" s="4">
        <f t="shared" si="129"/>
        <v>0</v>
      </c>
      <c r="AS421" s="4">
        <f t="shared" si="130"/>
        <v>0</v>
      </c>
      <c r="AT421" s="4">
        <f t="shared" si="131"/>
        <v>-126.8300000000163</v>
      </c>
      <c r="AU421" s="25">
        <f t="shared" si="132"/>
        <v>9.5115711116131301E-4</v>
      </c>
      <c r="AV421" s="31"/>
      <c r="AW421" s="19" t="s">
        <v>1337</v>
      </c>
      <c r="AX421" s="19">
        <v>1</v>
      </c>
    </row>
    <row r="422" spans="2:50" x14ac:dyDescent="0.3">
      <c r="B422" s="3" t="s">
        <v>983</v>
      </c>
      <c r="C422" s="4" t="s">
        <v>1083</v>
      </c>
      <c r="D422" s="3" t="s">
        <v>1146</v>
      </c>
      <c r="E422" s="31"/>
      <c r="F422" s="4">
        <v>11875.05</v>
      </c>
      <c r="G422" s="4">
        <v>11691.9</v>
      </c>
      <c r="H422" s="4">
        <v>16508.25</v>
      </c>
      <c r="I422" s="4">
        <v>12889.8</v>
      </c>
      <c r="J422" s="4">
        <v>17864.55</v>
      </c>
      <c r="K422" s="4">
        <v>14161.95</v>
      </c>
      <c r="L422" s="4">
        <v>12058.2</v>
      </c>
      <c r="M422" s="4">
        <v>17701.2</v>
      </c>
      <c r="N422" s="4">
        <v>13211.55</v>
      </c>
      <c r="O422" s="4">
        <v>14661.9</v>
      </c>
      <c r="P422" s="4">
        <v>13983.75</v>
      </c>
      <c r="Q422" s="4">
        <v>11785.95</v>
      </c>
      <c r="R422" s="4">
        <v>168394.05</v>
      </c>
      <c r="S422" s="31"/>
      <c r="T422" s="4">
        <v>11875.05</v>
      </c>
      <c r="U422" s="4">
        <v>11691.9</v>
      </c>
      <c r="V422" s="4">
        <v>16508.25</v>
      </c>
      <c r="W422" s="4">
        <v>12889.8</v>
      </c>
      <c r="X422" s="4">
        <v>17770.5</v>
      </c>
      <c r="Y422" s="4">
        <v>14161.95</v>
      </c>
      <c r="Z422" s="4">
        <v>12058.2</v>
      </c>
      <c r="AA422" s="4">
        <v>17701.2</v>
      </c>
      <c r="AB422" s="4">
        <v>13211.55</v>
      </c>
      <c r="AC422" s="4">
        <v>14661.9</v>
      </c>
      <c r="AD422" s="4">
        <v>13983.75</v>
      </c>
      <c r="AE422" s="4">
        <v>11785.95</v>
      </c>
      <c r="AF422" s="4">
        <v>168300</v>
      </c>
      <c r="AG422" s="31"/>
      <c r="AH422" s="4">
        <f t="shared" si="119"/>
        <v>0</v>
      </c>
      <c r="AI422" s="4">
        <f t="shared" si="120"/>
        <v>0</v>
      </c>
      <c r="AJ422" s="4">
        <f t="shared" si="121"/>
        <v>0</v>
      </c>
      <c r="AK422" s="4">
        <f t="shared" si="122"/>
        <v>0</v>
      </c>
      <c r="AL422" s="4">
        <f t="shared" si="123"/>
        <v>-94.049999999999272</v>
      </c>
      <c r="AM422" s="4">
        <f t="shared" si="124"/>
        <v>0</v>
      </c>
      <c r="AN422" s="4">
        <f t="shared" si="125"/>
        <v>0</v>
      </c>
      <c r="AO422" s="4">
        <f t="shared" si="126"/>
        <v>0</v>
      </c>
      <c r="AP422" s="4">
        <f t="shared" si="127"/>
        <v>0</v>
      </c>
      <c r="AQ422" s="4">
        <f t="shared" si="128"/>
        <v>0</v>
      </c>
      <c r="AR422" s="4">
        <f t="shared" si="129"/>
        <v>0</v>
      </c>
      <c r="AS422" s="4">
        <f t="shared" si="130"/>
        <v>0</v>
      </c>
      <c r="AT422" s="4">
        <f t="shared" si="131"/>
        <v>-94.049999999988358</v>
      </c>
      <c r="AU422" s="25">
        <f t="shared" si="132"/>
        <v>5.5851142008870485E-4</v>
      </c>
      <c r="AV422" s="31"/>
      <c r="AW422" s="19">
        <v>1</v>
      </c>
      <c r="AX422" s="19" t="s">
        <v>1337</v>
      </c>
    </row>
    <row r="423" spans="2:50" x14ac:dyDescent="0.3">
      <c r="B423" s="3" t="s">
        <v>386</v>
      </c>
      <c r="C423" s="4" t="s">
        <v>1083</v>
      </c>
      <c r="D423" s="3" t="s">
        <v>1147</v>
      </c>
      <c r="E423" s="31"/>
      <c r="F423" s="4">
        <v>5958.85</v>
      </c>
      <c r="G423" s="4">
        <v>10697.69</v>
      </c>
      <c r="H423" s="4">
        <v>10035.6</v>
      </c>
      <c r="I423" s="4">
        <v>10219.959999999999</v>
      </c>
      <c r="J423" s="4">
        <v>5799.39</v>
      </c>
      <c r="K423" s="4">
        <v>10800.93</v>
      </c>
      <c r="L423" s="4">
        <v>11234.63</v>
      </c>
      <c r="M423" s="4">
        <v>14382.4</v>
      </c>
      <c r="N423" s="4">
        <v>10940.85</v>
      </c>
      <c r="O423" s="4">
        <v>7611.16</v>
      </c>
      <c r="P423" s="4">
        <v>13628.08</v>
      </c>
      <c r="Q423" s="4">
        <v>8359.33</v>
      </c>
      <c r="R423" s="4">
        <v>119668.87</v>
      </c>
      <c r="S423" s="31"/>
      <c r="T423" s="4">
        <v>5877.65</v>
      </c>
      <c r="U423" s="4">
        <v>10593.29</v>
      </c>
      <c r="V423" s="4">
        <v>9231.3799999999992</v>
      </c>
      <c r="W423" s="4">
        <v>9998.5300000000007</v>
      </c>
      <c r="X423" s="4">
        <v>5799.39</v>
      </c>
      <c r="Y423" s="4">
        <v>10761</v>
      </c>
      <c r="Z423" s="4">
        <v>11129.36</v>
      </c>
      <c r="AA423" s="4">
        <v>14142.17</v>
      </c>
      <c r="AB423" s="4">
        <v>10580.05</v>
      </c>
      <c r="AC423" s="4">
        <v>7502.26</v>
      </c>
      <c r="AD423" s="4">
        <v>13511.92</v>
      </c>
      <c r="AE423" s="4">
        <v>8319.4</v>
      </c>
      <c r="AF423" s="4">
        <v>117446.39999999999</v>
      </c>
      <c r="AG423" s="31"/>
      <c r="AH423" s="4">
        <f t="shared" si="119"/>
        <v>-81.200000000000728</v>
      </c>
      <c r="AI423" s="4">
        <f t="shared" si="120"/>
        <v>-104.39999999999964</v>
      </c>
      <c r="AJ423" s="4">
        <f t="shared" si="121"/>
        <v>-804.22000000000116</v>
      </c>
      <c r="AK423" s="4">
        <f t="shared" si="122"/>
        <v>-221.42999999999847</v>
      </c>
      <c r="AL423" s="4">
        <f t="shared" si="123"/>
        <v>0</v>
      </c>
      <c r="AM423" s="4">
        <f t="shared" si="124"/>
        <v>-39.930000000000291</v>
      </c>
      <c r="AN423" s="4">
        <f t="shared" si="125"/>
        <v>-105.26999999999862</v>
      </c>
      <c r="AO423" s="4">
        <f t="shared" si="126"/>
        <v>-240.22999999999956</v>
      </c>
      <c r="AP423" s="4">
        <f t="shared" si="127"/>
        <v>-360.80000000000109</v>
      </c>
      <c r="AQ423" s="4">
        <f t="shared" si="128"/>
        <v>-108.89999999999964</v>
      </c>
      <c r="AR423" s="4">
        <f t="shared" si="129"/>
        <v>-116.15999999999985</v>
      </c>
      <c r="AS423" s="4">
        <f t="shared" si="130"/>
        <v>-39.930000000000291</v>
      </c>
      <c r="AT423" s="4">
        <f t="shared" si="131"/>
        <v>-2222.4700000000012</v>
      </c>
      <c r="AU423" s="25">
        <f t="shared" si="132"/>
        <v>1.8571830752642699E-2</v>
      </c>
      <c r="AV423" s="31"/>
      <c r="AW423" s="19" t="s">
        <v>1337</v>
      </c>
      <c r="AX423" s="19">
        <v>1</v>
      </c>
    </row>
    <row r="424" spans="2:50" x14ac:dyDescent="0.3">
      <c r="B424" s="3" t="s">
        <v>100</v>
      </c>
      <c r="C424" s="4" t="s">
        <v>1083</v>
      </c>
      <c r="D424" s="3" t="s">
        <v>1148</v>
      </c>
      <c r="E424" s="31"/>
      <c r="F424" s="4">
        <v>84238.05</v>
      </c>
      <c r="G424" s="4">
        <v>106997.75</v>
      </c>
      <c r="H424" s="4">
        <v>156913.76999999999</v>
      </c>
      <c r="I424" s="4">
        <v>132093.57999999999</v>
      </c>
      <c r="J424" s="4">
        <v>154651.95000000001</v>
      </c>
      <c r="K424" s="4">
        <v>160586.29999999999</v>
      </c>
      <c r="L424" s="4">
        <v>175729.95</v>
      </c>
      <c r="M424" s="4">
        <v>201889.27</v>
      </c>
      <c r="N424" s="4">
        <v>165821.67000000001</v>
      </c>
      <c r="O424" s="4">
        <v>190557.79</v>
      </c>
      <c r="P424" s="4">
        <v>168040.06</v>
      </c>
      <c r="Q424" s="4">
        <v>110720.21</v>
      </c>
      <c r="R424" s="4">
        <v>1808240.35</v>
      </c>
      <c r="S424" s="31"/>
      <c r="T424" s="4">
        <v>75511.649999999994</v>
      </c>
      <c r="U424" s="4">
        <v>97689.15</v>
      </c>
      <c r="V424" s="4">
        <v>129464.07</v>
      </c>
      <c r="W424" s="4">
        <v>119872.63</v>
      </c>
      <c r="X424" s="4">
        <v>133415.85</v>
      </c>
      <c r="Y424" s="4">
        <v>119347.65</v>
      </c>
      <c r="Z424" s="4">
        <v>128787.5</v>
      </c>
      <c r="AA424" s="4">
        <v>153879.57</v>
      </c>
      <c r="AB424" s="4">
        <v>127284.62</v>
      </c>
      <c r="AC424" s="4">
        <v>144944.84</v>
      </c>
      <c r="AD424" s="4">
        <v>138241.51</v>
      </c>
      <c r="AE424" s="4">
        <v>100542.71</v>
      </c>
      <c r="AF424" s="4">
        <v>1468981.75</v>
      </c>
      <c r="AG424" s="31"/>
      <c r="AH424" s="4">
        <f t="shared" si="119"/>
        <v>-8726.4000000000087</v>
      </c>
      <c r="AI424" s="4">
        <f t="shared" si="120"/>
        <v>-9308.6000000000058</v>
      </c>
      <c r="AJ424" s="4">
        <f t="shared" si="121"/>
        <v>-27449.699999999983</v>
      </c>
      <c r="AK424" s="4">
        <f t="shared" si="122"/>
        <v>-12220.949999999983</v>
      </c>
      <c r="AL424" s="4">
        <f t="shared" si="123"/>
        <v>-21236.100000000006</v>
      </c>
      <c r="AM424" s="4">
        <f t="shared" si="124"/>
        <v>-41238.649999999994</v>
      </c>
      <c r="AN424" s="4">
        <f t="shared" si="125"/>
        <v>-46942.450000000012</v>
      </c>
      <c r="AO424" s="4">
        <f t="shared" si="126"/>
        <v>-48009.699999999983</v>
      </c>
      <c r="AP424" s="4">
        <f t="shared" si="127"/>
        <v>-38537.050000000017</v>
      </c>
      <c r="AQ424" s="4">
        <f t="shared" si="128"/>
        <v>-45612.950000000012</v>
      </c>
      <c r="AR424" s="4">
        <f t="shared" si="129"/>
        <v>-29798.549999999988</v>
      </c>
      <c r="AS424" s="4">
        <f t="shared" si="130"/>
        <v>-10177.5</v>
      </c>
      <c r="AT424" s="4">
        <f t="shared" si="131"/>
        <v>-339258.60000000009</v>
      </c>
      <c r="AU424" s="25">
        <f t="shared" si="132"/>
        <v>0.18761808959743659</v>
      </c>
      <c r="AV424" s="31"/>
      <c r="AW424" s="19">
        <v>0.96122603819033614</v>
      </c>
      <c r="AX424" s="19">
        <v>3.8773961809663852E-2</v>
      </c>
    </row>
    <row r="425" spans="2:50" x14ac:dyDescent="0.3">
      <c r="B425" s="3" t="s">
        <v>882</v>
      </c>
      <c r="C425" s="4" t="s">
        <v>1083</v>
      </c>
      <c r="D425" s="3" t="s">
        <v>1148</v>
      </c>
      <c r="E425" s="31"/>
      <c r="F425" s="4">
        <v>39678.949999999997</v>
      </c>
      <c r="G425" s="4">
        <v>42164.480000000003</v>
      </c>
      <c r="H425" s="4">
        <v>59412.6</v>
      </c>
      <c r="I425" s="4">
        <v>43907.8</v>
      </c>
      <c r="J425" s="4">
        <v>57627.95</v>
      </c>
      <c r="K425" s="4">
        <v>53763.68</v>
      </c>
      <c r="L425" s="4">
        <v>66934.98</v>
      </c>
      <c r="M425" s="4">
        <v>77398.77</v>
      </c>
      <c r="N425" s="4">
        <v>67455.87</v>
      </c>
      <c r="O425" s="4">
        <v>74678.83</v>
      </c>
      <c r="P425" s="4">
        <v>68838.84</v>
      </c>
      <c r="Q425" s="4">
        <v>45553.58</v>
      </c>
      <c r="R425" s="4">
        <v>697416.33</v>
      </c>
      <c r="S425" s="31"/>
      <c r="T425" s="4">
        <v>35709.93</v>
      </c>
      <c r="U425" s="4">
        <v>38400.82</v>
      </c>
      <c r="V425" s="4">
        <v>38402.03</v>
      </c>
      <c r="W425" s="4">
        <v>40709.56</v>
      </c>
      <c r="X425" s="4">
        <v>42873.79</v>
      </c>
      <c r="Y425" s="4">
        <v>42873.75</v>
      </c>
      <c r="Z425" s="4">
        <v>42873.64</v>
      </c>
      <c r="AA425" s="4">
        <v>44076.86</v>
      </c>
      <c r="AB425" s="4">
        <v>44077.1</v>
      </c>
      <c r="AC425" s="4">
        <v>44076.7</v>
      </c>
      <c r="AD425" s="4">
        <v>44076.83</v>
      </c>
      <c r="AE425" s="4">
        <v>44076.78</v>
      </c>
      <c r="AF425" s="4">
        <v>502227.79</v>
      </c>
      <c r="AG425" s="31"/>
      <c r="AH425" s="4">
        <f t="shared" si="119"/>
        <v>-3969.0199999999968</v>
      </c>
      <c r="AI425" s="4">
        <f t="shared" si="120"/>
        <v>-3763.6600000000035</v>
      </c>
      <c r="AJ425" s="4">
        <f t="shared" si="121"/>
        <v>-21010.57</v>
      </c>
      <c r="AK425" s="4">
        <f t="shared" si="122"/>
        <v>-3198.2400000000052</v>
      </c>
      <c r="AL425" s="4">
        <f t="shared" si="123"/>
        <v>-14754.159999999996</v>
      </c>
      <c r="AM425" s="4">
        <f t="shared" si="124"/>
        <v>-10889.93</v>
      </c>
      <c r="AN425" s="4">
        <f t="shared" si="125"/>
        <v>-24061.339999999997</v>
      </c>
      <c r="AO425" s="4">
        <f t="shared" si="126"/>
        <v>-33321.910000000003</v>
      </c>
      <c r="AP425" s="4">
        <f t="shared" si="127"/>
        <v>-23378.769999999997</v>
      </c>
      <c r="AQ425" s="4">
        <f t="shared" si="128"/>
        <v>-30602.130000000005</v>
      </c>
      <c r="AR425" s="4">
        <f t="shared" si="129"/>
        <v>-24762.009999999995</v>
      </c>
      <c r="AS425" s="4">
        <f t="shared" si="130"/>
        <v>-1476.8000000000029</v>
      </c>
      <c r="AT425" s="4">
        <f t="shared" si="131"/>
        <v>-195188.53999999998</v>
      </c>
      <c r="AU425" s="25">
        <f t="shared" si="132"/>
        <v>0.27987377353208803</v>
      </c>
      <c r="AV425" s="31"/>
      <c r="AW425" s="19" t="s">
        <v>1337</v>
      </c>
      <c r="AX425" s="19">
        <v>1</v>
      </c>
    </row>
    <row r="426" spans="2:50" x14ac:dyDescent="0.3">
      <c r="B426" s="3" t="s">
        <v>716</v>
      </c>
      <c r="C426" s="4" t="s">
        <v>1083</v>
      </c>
      <c r="D426" s="3" t="s">
        <v>1148</v>
      </c>
      <c r="E426" s="31"/>
      <c r="F426" s="4">
        <v>27918.6</v>
      </c>
      <c r="G426" s="4">
        <v>31752.99</v>
      </c>
      <c r="H426" s="4">
        <v>41135.760000000002</v>
      </c>
      <c r="I426" s="4">
        <v>35039.61</v>
      </c>
      <c r="J426" s="4">
        <v>40517.31</v>
      </c>
      <c r="K426" s="4">
        <v>27671.22</v>
      </c>
      <c r="L426" s="4">
        <v>36488.550000000003</v>
      </c>
      <c r="M426" s="4">
        <v>57798.57</v>
      </c>
      <c r="N426" s="4">
        <v>51149.61</v>
      </c>
      <c r="O426" s="4">
        <v>55466.01</v>
      </c>
      <c r="P426" s="4">
        <v>54987.69</v>
      </c>
      <c r="Q426" s="4">
        <v>45673.74</v>
      </c>
      <c r="R426" s="4">
        <v>505599.66</v>
      </c>
      <c r="S426" s="31"/>
      <c r="T426" s="4">
        <v>27918.6</v>
      </c>
      <c r="U426" s="4">
        <v>31752.99</v>
      </c>
      <c r="V426" s="4">
        <v>41135.760000000002</v>
      </c>
      <c r="W426" s="4">
        <v>35039.61</v>
      </c>
      <c r="X426" s="4">
        <v>40517.31</v>
      </c>
      <c r="Y426" s="4">
        <v>27671.22</v>
      </c>
      <c r="Z426" s="4">
        <v>36488.550000000003</v>
      </c>
      <c r="AA426" s="4">
        <v>47938.71</v>
      </c>
      <c r="AB426" s="4">
        <v>48675.81</v>
      </c>
      <c r="AC426" s="4">
        <v>48751.41</v>
      </c>
      <c r="AD426" s="4">
        <v>47938.71</v>
      </c>
      <c r="AE426" s="4">
        <v>45270.54</v>
      </c>
      <c r="AF426" s="4">
        <v>479099.22</v>
      </c>
      <c r="AG426" s="31"/>
      <c r="AH426" s="4">
        <f t="shared" si="119"/>
        <v>0</v>
      </c>
      <c r="AI426" s="4">
        <f t="shared" si="120"/>
        <v>0</v>
      </c>
      <c r="AJ426" s="4">
        <f t="shared" si="121"/>
        <v>0</v>
      </c>
      <c r="AK426" s="4">
        <f t="shared" si="122"/>
        <v>0</v>
      </c>
      <c r="AL426" s="4">
        <f t="shared" si="123"/>
        <v>0</v>
      </c>
      <c r="AM426" s="4">
        <f t="shared" si="124"/>
        <v>0</v>
      </c>
      <c r="AN426" s="4">
        <f t="shared" si="125"/>
        <v>0</v>
      </c>
      <c r="AO426" s="4">
        <f t="shared" si="126"/>
        <v>-9859.86</v>
      </c>
      <c r="AP426" s="4">
        <f t="shared" si="127"/>
        <v>-2473.8000000000029</v>
      </c>
      <c r="AQ426" s="4">
        <f t="shared" si="128"/>
        <v>-6714.5999999999985</v>
      </c>
      <c r="AR426" s="4">
        <f t="shared" si="129"/>
        <v>-7048.9800000000032</v>
      </c>
      <c r="AS426" s="4">
        <f t="shared" si="130"/>
        <v>-403.19999999999709</v>
      </c>
      <c r="AT426" s="4">
        <f t="shared" si="131"/>
        <v>-26500.440000000002</v>
      </c>
      <c r="AU426" s="25">
        <f t="shared" si="132"/>
        <v>5.2413880183384623E-2</v>
      </c>
      <c r="AV426" s="31"/>
      <c r="AW426" s="19">
        <v>1</v>
      </c>
      <c r="AX426" s="19" t="s">
        <v>1337</v>
      </c>
    </row>
    <row r="427" spans="2:50" x14ac:dyDescent="0.3">
      <c r="B427" s="3" t="s">
        <v>101</v>
      </c>
      <c r="C427" s="4" t="s">
        <v>1083</v>
      </c>
      <c r="D427" s="3" t="s">
        <v>1148</v>
      </c>
      <c r="E427" s="31"/>
      <c r="F427" s="4">
        <v>0</v>
      </c>
      <c r="G427" s="4">
        <v>2758.46</v>
      </c>
      <c r="H427" s="4">
        <v>4660.53</v>
      </c>
      <c r="I427" s="4">
        <v>6066.31</v>
      </c>
      <c r="J427" s="4">
        <v>5356.11</v>
      </c>
      <c r="K427" s="4">
        <v>6825.47</v>
      </c>
      <c r="L427" s="4">
        <v>6066.03</v>
      </c>
      <c r="M427" s="4">
        <v>6986.28</v>
      </c>
      <c r="N427" s="4">
        <v>6489.78</v>
      </c>
      <c r="O427" s="4">
        <v>6815.65</v>
      </c>
      <c r="P427" s="4">
        <v>8614.9</v>
      </c>
      <c r="Q427" s="4">
        <v>7863.5</v>
      </c>
      <c r="R427" s="4">
        <v>68503.02</v>
      </c>
      <c r="S427" s="31"/>
      <c r="T427" s="4">
        <v>0</v>
      </c>
      <c r="U427" s="4">
        <v>2758.46</v>
      </c>
      <c r="V427" s="4">
        <v>3300.53</v>
      </c>
      <c r="W427" s="4">
        <v>4346.3100000000004</v>
      </c>
      <c r="X427" s="4">
        <v>3246.11</v>
      </c>
      <c r="Y427" s="4">
        <v>6825.47</v>
      </c>
      <c r="Z427" s="4">
        <v>6066.03</v>
      </c>
      <c r="AA427" s="4">
        <v>6986.28</v>
      </c>
      <c r="AB427" s="4">
        <v>6489.78</v>
      </c>
      <c r="AC427" s="4">
        <v>6815.65</v>
      </c>
      <c r="AD427" s="4">
        <v>8614.9</v>
      </c>
      <c r="AE427" s="4">
        <v>7863.5</v>
      </c>
      <c r="AF427" s="4">
        <v>63313.02</v>
      </c>
      <c r="AG427" s="31"/>
      <c r="AH427" s="4">
        <f t="shared" si="119"/>
        <v>0</v>
      </c>
      <c r="AI427" s="4">
        <f t="shared" si="120"/>
        <v>0</v>
      </c>
      <c r="AJ427" s="4">
        <f t="shared" si="121"/>
        <v>-1359.9999999999995</v>
      </c>
      <c r="AK427" s="4">
        <f t="shared" si="122"/>
        <v>-1720</v>
      </c>
      <c r="AL427" s="4">
        <f t="shared" si="123"/>
        <v>-2109.9999999999995</v>
      </c>
      <c r="AM427" s="4">
        <f t="shared" si="124"/>
        <v>0</v>
      </c>
      <c r="AN427" s="4">
        <f t="shared" si="125"/>
        <v>0</v>
      </c>
      <c r="AO427" s="4">
        <f t="shared" si="126"/>
        <v>0</v>
      </c>
      <c r="AP427" s="4">
        <f t="shared" si="127"/>
        <v>0</v>
      </c>
      <c r="AQ427" s="4">
        <f t="shared" si="128"/>
        <v>0</v>
      </c>
      <c r="AR427" s="4">
        <f t="shared" si="129"/>
        <v>0</v>
      </c>
      <c r="AS427" s="4">
        <f t="shared" si="130"/>
        <v>0</v>
      </c>
      <c r="AT427" s="4">
        <f t="shared" si="131"/>
        <v>-5190.0000000000073</v>
      </c>
      <c r="AU427" s="25">
        <f t="shared" si="132"/>
        <v>7.5763083145823459E-2</v>
      </c>
      <c r="AV427" s="31"/>
      <c r="AW427" s="19" t="s">
        <v>1337</v>
      </c>
      <c r="AX427" s="19">
        <v>1</v>
      </c>
    </row>
    <row r="428" spans="2:50" x14ac:dyDescent="0.3">
      <c r="B428" s="3" t="s">
        <v>637</v>
      </c>
      <c r="C428" s="4" t="s">
        <v>1083</v>
      </c>
      <c r="D428" s="3" t="s">
        <v>1148</v>
      </c>
      <c r="E428" s="31"/>
      <c r="F428" s="4">
        <v>1350</v>
      </c>
      <c r="G428" s="4">
        <v>800</v>
      </c>
      <c r="H428" s="4">
        <v>1290</v>
      </c>
      <c r="I428" s="4">
        <v>1000</v>
      </c>
      <c r="J428" s="4">
        <v>1352</v>
      </c>
      <c r="K428" s="4">
        <v>470</v>
      </c>
      <c r="L428" s="4">
        <v>400</v>
      </c>
      <c r="M428" s="4">
        <v>390</v>
      </c>
      <c r="N428" s="4">
        <v>250</v>
      </c>
      <c r="O428" s="4">
        <v>400</v>
      </c>
      <c r="P428" s="4">
        <v>280</v>
      </c>
      <c r="Q428" s="4">
        <v>1150</v>
      </c>
      <c r="R428" s="4">
        <v>9132</v>
      </c>
      <c r="S428" s="31"/>
      <c r="T428" s="4">
        <v>700</v>
      </c>
      <c r="U428" s="4">
        <v>700</v>
      </c>
      <c r="V428" s="4">
        <v>700</v>
      </c>
      <c r="W428" s="4">
        <v>700</v>
      </c>
      <c r="X428" s="4">
        <v>702</v>
      </c>
      <c r="Y428" s="4">
        <v>470</v>
      </c>
      <c r="Z428" s="4">
        <v>400</v>
      </c>
      <c r="AA428" s="4">
        <v>390</v>
      </c>
      <c r="AB428" s="4">
        <v>250</v>
      </c>
      <c r="AC428" s="4">
        <v>400</v>
      </c>
      <c r="AD428" s="4">
        <v>280</v>
      </c>
      <c r="AE428" s="4">
        <v>700</v>
      </c>
      <c r="AF428" s="4">
        <v>6392</v>
      </c>
      <c r="AG428" s="31"/>
      <c r="AH428" s="4">
        <f t="shared" si="119"/>
        <v>-650</v>
      </c>
      <c r="AI428" s="4">
        <f t="shared" si="120"/>
        <v>-100</v>
      </c>
      <c r="AJ428" s="4">
        <f t="shared" si="121"/>
        <v>-590</v>
      </c>
      <c r="AK428" s="4">
        <f t="shared" si="122"/>
        <v>-300</v>
      </c>
      <c r="AL428" s="4">
        <f t="shared" si="123"/>
        <v>-650</v>
      </c>
      <c r="AM428" s="4">
        <f t="shared" si="124"/>
        <v>0</v>
      </c>
      <c r="AN428" s="4">
        <f t="shared" si="125"/>
        <v>0</v>
      </c>
      <c r="AO428" s="4">
        <f t="shared" si="126"/>
        <v>0</v>
      </c>
      <c r="AP428" s="4">
        <f t="shared" si="127"/>
        <v>0</v>
      </c>
      <c r="AQ428" s="4">
        <f t="shared" si="128"/>
        <v>0</v>
      </c>
      <c r="AR428" s="4">
        <f t="shared" si="129"/>
        <v>0</v>
      </c>
      <c r="AS428" s="4">
        <f t="shared" si="130"/>
        <v>-450</v>
      </c>
      <c r="AT428" s="4">
        <f t="shared" si="131"/>
        <v>-2740</v>
      </c>
      <c r="AU428" s="25">
        <f t="shared" si="132"/>
        <v>0.30004380201489267</v>
      </c>
      <c r="AV428" s="31"/>
      <c r="AW428" s="19" t="s">
        <v>1337</v>
      </c>
      <c r="AX428" s="19">
        <v>1</v>
      </c>
    </row>
    <row r="429" spans="2:50" x14ac:dyDescent="0.3">
      <c r="B429" s="3" t="s">
        <v>611</v>
      </c>
      <c r="C429" s="4" t="s">
        <v>1083</v>
      </c>
      <c r="D429" s="3" t="s">
        <v>1148</v>
      </c>
      <c r="E429" s="31"/>
      <c r="F429" s="4">
        <v>0</v>
      </c>
      <c r="G429" s="4">
        <v>0</v>
      </c>
      <c r="H429" s="4">
        <v>0</v>
      </c>
      <c r="I429" s="4">
        <v>7048.5</v>
      </c>
      <c r="J429" s="4">
        <v>6223</v>
      </c>
      <c r="K429" s="4">
        <v>4902.2</v>
      </c>
      <c r="L429" s="4">
        <v>6178.55</v>
      </c>
      <c r="M429" s="4">
        <v>6654.8</v>
      </c>
      <c r="N429" s="4">
        <v>6858</v>
      </c>
      <c r="O429" s="4">
        <v>6800.85</v>
      </c>
      <c r="P429" s="4">
        <v>5378.45</v>
      </c>
      <c r="Q429" s="4">
        <v>5029.2</v>
      </c>
      <c r="R429" s="4">
        <v>55073.55</v>
      </c>
      <c r="S429" s="31"/>
      <c r="T429" s="4">
        <v>0</v>
      </c>
      <c r="U429" s="4">
        <v>0</v>
      </c>
      <c r="V429" s="4">
        <v>0</v>
      </c>
      <c r="W429" s="4">
        <v>6286.5</v>
      </c>
      <c r="X429" s="4">
        <v>6223</v>
      </c>
      <c r="Y429" s="4">
        <v>4902.2</v>
      </c>
      <c r="Z429" s="4">
        <v>6178.55</v>
      </c>
      <c r="AA429" s="4">
        <v>6286.5</v>
      </c>
      <c r="AB429" s="4">
        <v>6858</v>
      </c>
      <c r="AC429" s="4">
        <v>6800.85</v>
      </c>
      <c r="AD429" s="4">
        <v>5378.45</v>
      </c>
      <c r="AE429" s="4">
        <v>5029.2</v>
      </c>
      <c r="AF429" s="4">
        <v>53943.25</v>
      </c>
      <c r="AG429" s="31"/>
      <c r="AH429" s="4">
        <f t="shared" si="119"/>
        <v>0</v>
      </c>
      <c r="AI429" s="4">
        <f t="shared" si="120"/>
        <v>0</v>
      </c>
      <c r="AJ429" s="4">
        <f t="shared" si="121"/>
        <v>0</v>
      </c>
      <c r="AK429" s="4">
        <f t="shared" si="122"/>
        <v>-762</v>
      </c>
      <c r="AL429" s="4">
        <f t="shared" si="123"/>
        <v>0</v>
      </c>
      <c r="AM429" s="4">
        <f t="shared" si="124"/>
        <v>0</v>
      </c>
      <c r="AN429" s="4">
        <f t="shared" si="125"/>
        <v>0</v>
      </c>
      <c r="AO429" s="4">
        <f t="shared" si="126"/>
        <v>-368.30000000000018</v>
      </c>
      <c r="AP429" s="4">
        <f t="shared" si="127"/>
        <v>0</v>
      </c>
      <c r="AQ429" s="4">
        <f t="shared" si="128"/>
        <v>0</v>
      </c>
      <c r="AR429" s="4">
        <f t="shared" si="129"/>
        <v>0</v>
      </c>
      <c r="AS429" s="4">
        <f t="shared" si="130"/>
        <v>0</v>
      </c>
      <c r="AT429" s="4">
        <f t="shared" si="131"/>
        <v>-1130.3000000000029</v>
      </c>
      <c r="AU429" s="25">
        <f t="shared" si="132"/>
        <v>2.0523463622737281E-2</v>
      </c>
      <c r="AV429" s="31"/>
      <c r="AW429" s="19">
        <v>1</v>
      </c>
      <c r="AX429" s="19" t="s">
        <v>1337</v>
      </c>
    </row>
    <row r="430" spans="2:50" x14ac:dyDescent="0.3">
      <c r="B430" s="3" t="s">
        <v>734</v>
      </c>
      <c r="C430" s="4" t="s">
        <v>1083</v>
      </c>
      <c r="D430" s="3" t="s">
        <v>1148</v>
      </c>
      <c r="E430" s="31"/>
      <c r="F430" s="4">
        <v>5143.5</v>
      </c>
      <c r="G430" s="4">
        <v>5143.5</v>
      </c>
      <c r="H430" s="4">
        <v>5143.5</v>
      </c>
      <c r="I430" s="4">
        <v>5016.5</v>
      </c>
      <c r="J430" s="4">
        <v>2095.5</v>
      </c>
      <c r="K430" s="4">
        <v>3175</v>
      </c>
      <c r="L430" s="4">
        <v>2794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28511.5</v>
      </c>
      <c r="S430" s="31"/>
      <c r="T430" s="4">
        <v>5016.5</v>
      </c>
      <c r="U430" s="4">
        <v>5016.5</v>
      </c>
      <c r="V430" s="4">
        <v>5016.5</v>
      </c>
      <c r="W430" s="4">
        <v>5016.5</v>
      </c>
      <c r="X430" s="4">
        <v>2095.5</v>
      </c>
      <c r="Y430" s="4">
        <v>3175</v>
      </c>
      <c r="Z430" s="4">
        <v>2794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28130.5</v>
      </c>
      <c r="AG430" s="31"/>
      <c r="AH430" s="4">
        <f t="shared" si="119"/>
        <v>-127</v>
      </c>
      <c r="AI430" s="4">
        <f t="shared" si="120"/>
        <v>-127</v>
      </c>
      <c r="AJ430" s="4">
        <f t="shared" si="121"/>
        <v>-127</v>
      </c>
      <c r="AK430" s="4">
        <f t="shared" si="122"/>
        <v>0</v>
      </c>
      <c r="AL430" s="4">
        <f t="shared" si="123"/>
        <v>0</v>
      </c>
      <c r="AM430" s="4">
        <f t="shared" si="124"/>
        <v>0</v>
      </c>
      <c r="AN430" s="4">
        <f t="shared" si="125"/>
        <v>0</v>
      </c>
      <c r="AO430" s="4">
        <f t="shared" si="126"/>
        <v>0</v>
      </c>
      <c r="AP430" s="4">
        <f t="shared" si="127"/>
        <v>0</v>
      </c>
      <c r="AQ430" s="4">
        <f t="shared" si="128"/>
        <v>0</v>
      </c>
      <c r="AR430" s="4">
        <f t="shared" si="129"/>
        <v>0</v>
      </c>
      <c r="AS430" s="4">
        <f t="shared" si="130"/>
        <v>0</v>
      </c>
      <c r="AT430" s="4">
        <f t="shared" si="131"/>
        <v>-381</v>
      </c>
      <c r="AU430" s="25">
        <f t="shared" si="132"/>
        <v>1.3363028953229399E-2</v>
      </c>
      <c r="AV430" s="31"/>
      <c r="AW430" s="19">
        <v>1</v>
      </c>
      <c r="AX430" s="19" t="s">
        <v>1337</v>
      </c>
    </row>
    <row r="431" spans="2:50" x14ac:dyDescent="0.3">
      <c r="B431" s="3" t="s">
        <v>103</v>
      </c>
      <c r="C431" s="4" t="s">
        <v>1083</v>
      </c>
      <c r="D431" s="3" t="s">
        <v>1148</v>
      </c>
      <c r="E431" s="31"/>
      <c r="F431" s="4">
        <v>0</v>
      </c>
      <c r="G431" s="4">
        <v>187</v>
      </c>
      <c r="H431" s="4">
        <v>28</v>
      </c>
      <c r="I431" s="4">
        <v>15</v>
      </c>
      <c r="J431" s="4">
        <v>12</v>
      </c>
      <c r="K431" s="4">
        <v>30</v>
      </c>
      <c r="L431" s="4">
        <v>162</v>
      </c>
      <c r="M431" s="4">
        <v>97.8</v>
      </c>
      <c r="N431" s="4">
        <v>51.3</v>
      </c>
      <c r="O431" s="4">
        <v>37</v>
      </c>
      <c r="P431" s="4">
        <v>12</v>
      </c>
      <c r="Q431" s="4">
        <v>350</v>
      </c>
      <c r="R431" s="4">
        <v>982.1</v>
      </c>
      <c r="S431" s="31"/>
      <c r="T431" s="4">
        <v>0</v>
      </c>
      <c r="U431" s="4">
        <v>187</v>
      </c>
      <c r="V431" s="4">
        <v>28</v>
      </c>
      <c r="W431" s="4">
        <v>15</v>
      </c>
      <c r="X431" s="4">
        <v>12</v>
      </c>
      <c r="Y431" s="4">
        <v>30</v>
      </c>
      <c r="Z431" s="4">
        <v>70</v>
      </c>
      <c r="AA431" s="4">
        <v>97.8</v>
      </c>
      <c r="AB431" s="4">
        <v>51.3</v>
      </c>
      <c r="AC431" s="4">
        <v>37</v>
      </c>
      <c r="AD431" s="4">
        <v>12</v>
      </c>
      <c r="AE431" s="4">
        <v>68</v>
      </c>
      <c r="AF431" s="4">
        <v>608.1</v>
      </c>
      <c r="AG431" s="31"/>
      <c r="AH431" s="4">
        <f t="shared" si="119"/>
        <v>0</v>
      </c>
      <c r="AI431" s="4">
        <f t="shared" si="120"/>
        <v>0</v>
      </c>
      <c r="AJ431" s="4">
        <f t="shared" si="121"/>
        <v>0</v>
      </c>
      <c r="AK431" s="4">
        <f t="shared" si="122"/>
        <v>0</v>
      </c>
      <c r="AL431" s="4">
        <f t="shared" si="123"/>
        <v>0</v>
      </c>
      <c r="AM431" s="4">
        <f t="shared" si="124"/>
        <v>0</v>
      </c>
      <c r="AN431" s="4">
        <f t="shared" si="125"/>
        <v>-92</v>
      </c>
      <c r="AO431" s="4">
        <f t="shared" si="126"/>
        <v>0</v>
      </c>
      <c r="AP431" s="4">
        <f t="shared" si="127"/>
        <v>0</v>
      </c>
      <c r="AQ431" s="4">
        <f t="shared" si="128"/>
        <v>0</v>
      </c>
      <c r="AR431" s="4">
        <f t="shared" si="129"/>
        <v>0</v>
      </c>
      <c r="AS431" s="4">
        <f t="shared" si="130"/>
        <v>-282</v>
      </c>
      <c r="AT431" s="4">
        <f t="shared" si="131"/>
        <v>-374</v>
      </c>
      <c r="AU431" s="25">
        <f t="shared" si="132"/>
        <v>0.38081661745239792</v>
      </c>
      <c r="AV431" s="31"/>
      <c r="AW431" s="19" t="s">
        <v>1337</v>
      </c>
      <c r="AX431" s="19">
        <v>1</v>
      </c>
    </row>
    <row r="432" spans="2:50" x14ac:dyDescent="0.3">
      <c r="B432" s="3" t="s">
        <v>645</v>
      </c>
      <c r="C432" s="4" t="s">
        <v>1083</v>
      </c>
      <c r="D432" s="3" t="s">
        <v>1148</v>
      </c>
      <c r="E432" s="31"/>
      <c r="F432" s="4">
        <v>33</v>
      </c>
      <c r="G432" s="4">
        <v>19</v>
      </c>
      <c r="H432" s="4">
        <v>17</v>
      </c>
      <c r="I432" s="4">
        <v>12</v>
      </c>
      <c r="J432" s="4">
        <v>125.22</v>
      </c>
      <c r="K432" s="4">
        <v>76.8</v>
      </c>
      <c r="L432" s="4">
        <v>166</v>
      </c>
      <c r="M432" s="4">
        <v>165.26</v>
      </c>
      <c r="N432" s="4">
        <v>150.6</v>
      </c>
      <c r="O432" s="4">
        <v>79.8</v>
      </c>
      <c r="P432" s="4">
        <v>125.2</v>
      </c>
      <c r="Q432" s="4">
        <v>179.2</v>
      </c>
      <c r="R432" s="4">
        <v>1149.08</v>
      </c>
      <c r="S432" s="31"/>
      <c r="T432" s="4">
        <v>33</v>
      </c>
      <c r="U432" s="4">
        <v>19</v>
      </c>
      <c r="V432" s="4">
        <v>17</v>
      </c>
      <c r="W432" s="4">
        <v>12</v>
      </c>
      <c r="X432" s="4">
        <v>125.22</v>
      </c>
      <c r="Y432" s="4">
        <v>76.8</v>
      </c>
      <c r="Z432" s="4">
        <v>63</v>
      </c>
      <c r="AA432" s="4">
        <v>165.26</v>
      </c>
      <c r="AB432" s="4">
        <v>150.6</v>
      </c>
      <c r="AC432" s="4">
        <v>79.8</v>
      </c>
      <c r="AD432" s="4">
        <v>125.2</v>
      </c>
      <c r="AE432" s="4">
        <v>167.2</v>
      </c>
      <c r="AF432" s="4">
        <v>1034.08</v>
      </c>
      <c r="AG432" s="31"/>
      <c r="AH432" s="4">
        <f t="shared" si="119"/>
        <v>0</v>
      </c>
      <c r="AI432" s="4">
        <f t="shared" si="120"/>
        <v>0</v>
      </c>
      <c r="AJ432" s="4">
        <f t="shared" si="121"/>
        <v>0</v>
      </c>
      <c r="AK432" s="4">
        <f t="shared" si="122"/>
        <v>0</v>
      </c>
      <c r="AL432" s="4">
        <f t="shared" si="123"/>
        <v>0</v>
      </c>
      <c r="AM432" s="4">
        <f t="shared" si="124"/>
        <v>0</v>
      </c>
      <c r="AN432" s="4">
        <f t="shared" si="125"/>
        <v>-103</v>
      </c>
      <c r="AO432" s="4">
        <f t="shared" si="126"/>
        <v>0</v>
      </c>
      <c r="AP432" s="4">
        <f t="shared" si="127"/>
        <v>0</v>
      </c>
      <c r="AQ432" s="4">
        <f t="shared" si="128"/>
        <v>0</v>
      </c>
      <c r="AR432" s="4">
        <f t="shared" si="129"/>
        <v>0</v>
      </c>
      <c r="AS432" s="4">
        <f t="shared" si="130"/>
        <v>-12</v>
      </c>
      <c r="AT432" s="4">
        <f t="shared" si="131"/>
        <v>-115</v>
      </c>
      <c r="AU432" s="25">
        <f t="shared" si="132"/>
        <v>0.10008006405124099</v>
      </c>
      <c r="AV432" s="31"/>
      <c r="AW432" s="19" t="s">
        <v>1337</v>
      </c>
      <c r="AX432" s="19">
        <v>1</v>
      </c>
    </row>
    <row r="433" spans="2:50" x14ac:dyDescent="0.3">
      <c r="B433" s="3" t="s">
        <v>746</v>
      </c>
      <c r="C433" s="4" t="s">
        <v>1083</v>
      </c>
      <c r="D433" s="3" t="s">
        <v>1148</v>
      </c>
      <c r="E433" s="31"/>
      <c r="F433" s="4">
        <v>25</v>
      </c>
      <c r="G433" s="4">
        <v>20</v>
      </c>
      <c r="H433" s="4">
        <v>29</v>
      </c>
      <c r="I433" s="4">
        <v>16</v>
      </c>
      <c r="J433" s="4">
        <v>12.56</v>
      </c>
      <c r="K433" s="4">
        <v>74.8</v>
      </c>
      <c r="L433" s="4">
        <v>253.56</v>
      </c>
      <c r="M433" s="4">
        <v>27</v>
      </c>
      <c r="N433" s="4">
        <v>50.4</v>
      </c>
      <c r="O433" s="4">
        <v>19</v>
      </c>
      <c r="P433" s="4">
        <v>17</v>
      </c>
      <c r="Q433" s="4">
        <v>150</v>
      </c>
      <c r="R433" s="4">
        <v>694.32</v>
      </c>
      <c r="S433" s="31"/>
      <c r="T433" s="4">
        <v>25</v>
      </c>
      <c r="U433" s="4">
        <v>20</v>
      </c>
      <c r="V433" s="4">
        <v>29</v>
      </c>
      <c r="W433" s="4">
        <v>16</v>
      </c>
      <c r="X433" s="4">
        <v>12.56</v>
      </c>
      <c r="Y433" s="4">
        <v>74.8</v>
      </c>
      <c r="Z433" s="4">
        <v>190.56</v>
      </c>
      <c r="AA433" s="4">
        <v>27</v>
      </c>
      <c r="AB433" s="4">
        <v>50.4</v>
      </c>
      <c r="AC433" s="4">
        <v>19</v>
      </c>
      <c r="AD433" s="4">
        <v>17</v>
      </c>
      <c r="AE433" s="4">
        <v>150</v>
      </c>
      <c r="AF433" s="4">
        <v>631.32000000000005</v>
      </c>
      <c r="AG433" s="31"/>
      <c r="AH433" s="4">
        <f t="shared" si="119"/>
        <v>0</v>
      </c>
      <c r="AI433" s="4">
        <f t="shared" si="120"/>
        <v>0</v>
      </c>
      <c r="AJ433" s="4">
        <f t="shared" si="121"/>
        <v>0</v>
      </c>
      <c r="AK433" s="4">
        <f t="shared" si="122"/>
        <v>0</v>
      </c>
      <c r="AL433" s="4">
        <f t="shared" si="123"/>
        <v>0</v>
      </c>
      <c r="AM433" s="4">
        <f t="shared" si="124"/>
        <v>0</v>
      </c>
      <c r="AN433" s="4">
        <f t="shared" si="125"/>
        <v>-63</v>
      </c>
      <c r="AO433" s="4">
        <f t="shared" si="126"/>
        <v>0</v>
      </c>
      <c r="AP433" s="4">
        <f t="shared" si="127"/>
        <v>0</v>
      </c>
      <c r="AQ433" s="4">
        <f t="shared" si="128"/>
        <v>0</v>
      </c>
      <c r="AR433" s="4">
        <f t="shared" si="129"/>
        <v>0</v>
      </c>
      <c r="AS433" s="4">
        <f t="shared" si="130"/>
        <v>0</v>
      </c>
      <c r="AT433" s="4">
        <f t="shared" si="131"/>
        <v>-63</v>
      </c>
      <c r="AU433" s="25">
        <f t="shared" si="132"/>
        <v>9.0736259937780839E-2</v>
      </c>
      <c r="AV433" s="31"/>
      <c r="AW433" s="19" t="s">
        <v>1337</v>
      </c>
      <c r="AX433" s="19">
        <v>1</v>
      </c>
    </row>
    <row r="434" spans="2:50" x14ac:dyDescent="0.3">
      <c r="B434" s="3" t="s">
        <v>102</v>
      </c>
      <c r="C434" s="4" t="s">
        <v>1083</v>
      </c>
      <c r="D434" s="3" t="s">
        <v>1148</v>
      </c>
      <c r="E434" s="31"/>
      <c r="F434" s="4">
        <v>38.4</v>
      </c>
      <c r="G434" s="4">
        <v>241.4</v>
      </c>
      <c r="H434" s="4">
        <v>111.03</v>
      </c>
      <c r="I434" s="4">
        <v>57</v>
      </c>
      <c r="J434" s="4">
        <v>210.66</v>
      </c>
      <c r="K434" s="4">
        <v>141.04</v>
      </c>
      <c r="L434" s="4">
        <v>101.03</v>
      </c>
      <c r="M434" s="4">
        <v>93.05</v>
      </c>
      <c r="N434" s="4">
        <v>38.299999999999997</v>
      </c>
      <c r="O434" s="4">
        <v>192.6</v>
      </c>
      <c r="P434" s="4">
        <v>133.36000000000001</v>
      </c>
      <c r="Q434" s="4">
        <v>72.150000000000006</v>
      </c>
      <c r="R434" s="4">
        <v>1430.02</v>
      </c>
      <c r="S434" s="31"/>
      <c r="T434" s="4">
        <v>38.4</v>
      </c>
      <c r="U434" s="4">
        <v>241.4</v>
      </c>
      <c r="V434" s="4">
        <v>111.03</v>
      </c>
      <c r="W434" s="4">
        <v>57</v>
      </c>
      <c r="X434" s="4">
        <v>161.66</v>
      </c>
      <c r="Y434" s="4">
        <v>141.04</v>
      </c>
      <c r="Z434" s="4">
        <v>101.03</v>
      </c>
      <c r="AA434" s="4">
        <v>93.05</v>
      </c>
      <c r="AB434" s="4">
        <v>38.299999999999997</v>
      </c>
      <c r="AC434" s="4">
        <v>192.6</v>
      </c>
      <c r="AD434" s="4">
        <v>133.36000000000001</v>
      </c>
      <c r="AE434" s="4">
        <v>72.150000000000006</v>
      </c>
      <c r="AF434" s="4">
        <v>1381.02</v>
      </c>
      <c r="AG434" s="31"/>
      <c r="AH434" s="4">
        <f t="shared" si="119"/>
        <v>0</v>
      </c>
      <c r="AI434" s="4">
        <f t="shared" si="120"/>
        <v>0</v>
      </c>
      <c r="AJ434" s="4">
        <f t="shared" si="121"/>
        <v>0</v>
      </c>
      <c r="AK434" s="4">
        <f t="shared" si="122"/>
        <v>0</v>
      </c>
      <c r="AL434" s="4">
        <f t="shared" si="123"/>
        <v>-49</v>
      </c>
      <c r="AM434" s="4">
        <f t="shared" si="124"/>
        <v>0</v>
      </c>
      <c r="AN434" s="4">
        <f t="shared" si="125"/>
        <v>0</v>
      </c>
      <c r="AO434" s="4">
        <f t="shared" si="126"/>
        <v>0</v>
      </c>
      <c r="AP434" s="4">
        <f t="shared" si="127"/>
        <v>0</v>
      </c>
      <c r="AQ434" s="4">
        <f t="shared" si="128"/>
        <v>0</v>
      </c>
      <c r="AR434" s="4">
        <f t="shared" si="129"/>
        <v>0</v>
      </c>
      <c r="AS434" s="4">
        <f t="shared" si="130"/>
        <v>0</v>
      </c>
      <c r="AT434" s="4">
        <f t="shared" si="131"/>
        <v>-49</v>
      </c>
      <c r="AU434" s="25">
        <f t="shared" si="132"/>
        <v>3.4265255031398163E-2</v>
      </c>
      <c r="AV434" s="31"/>
      <c r="AW434" s="19" t="s">
        <v>1337</v>
      </c>
      <c r="AX434" s="19">
        <v>1</v>
      </c>
    </row>
    <row r="435" spans="2:50" x14ac:dyDescent="0.3">
      <c r="B435" s="3" t="s">
        <v>761</v>
      </c>
      <c r="C435" s="4" t="s">
        <v>1083</v>
      </c>
      <c r="D435" s="3" t="s">
        <v>1149</v>
      </c>
      <c r="E435" s="31"/>
      <c r="F435" s="4">
        <v>7156.35</v>
      </c>
      <c r="G435" s="4">
        <v>9859.86</v>
      </c>
      <c r="H435" s="4">
        <v>16097.37</v>
      </c>
      <c r="I435" s="4">
        <v>12616.38</v>
      </c>
      <c r="J435" s="4">
        <v>15903</v>
      </c>
      <c r="K435" s="4">
        <v>15107.85</v>
      </c>
      <c r="L435" s="4">
        <v>11785.89</v>
      </c>
      <c r="M435" s="4">
        <v>12899.1</v>
      </c>
      <c r="N435" s="4">
        <v>12174.63</v>
      </c>
      <c r="O435" s="4">
        <v>10407.629999999999</v>
      </c>
      <c r="P435" s="4">
        <v>2332.44</v>
      </c>
      <c r="Q435" s="4">
        <v>11485.5</v>
      </c>
      <c r="R435" s="4">
        <v>137826</v>
      </c>
      <c r="S435" s="31"/>
      <c r="T435" s="4">
        <v>7156.35</v>
      </c>
      <c r="U435" s="4">
        <v>9859.86</v>
      </c>
      <c r="V435" s="4">
        <v>11874.24</v>
      </c>
      <c r="W435" s="4">
        <v>11874.24</v>
      </c>
      <c r="X435" s="4">
        <v>11874.24</v>
      </c>
      <c r="Y435" s="4">
        <v>15107.85</v>
      </c>
      <c r="Z435" s="4">
        <v>11785.89</v>
      </c>
      <c r="AA435" s="4">
        <v>12899.1</v>
      </c>
      <c r="AB435" s="4">
        <v>12174.63</v>
      </c>
      <c r="AC435" s="4">
        <v>10407.629999999999</v>
      </c>
      <c r="AD435" s="4">
        <v>2332.44</v>
      </c>
      <c r="AE435" s="4">
        <v>11485.5</v>
      </c>
      <c r="AF435" s="4">
        <v>128831.97</v>
      </c>
      <c r="AG435" s="31"/>
      <c r="AH435" s="4">
        <f t="shared" si="119"/>
        <v>0</v>
      </c>
      <c r="AI435" s="4">
        <f t="shared" si="120"/>
        <v>0</v>
      </c>
      <c r="AJ435" s="4">
        <f t="shared" si="121"/>
        <v>-4223.130000000001</v>
      </c>
      <c r="AK435" s="4">
        <f t="shared" si="122"/>
        <v>-742.13999999999942</v>
      </c>
      <c r="AL435" s="4">
        <f t="shared" si="123"/>
        <v>-4028.76</v>
      </c>
      <c r="AM435" s="4">
        <f t="shared" si="124"/>
        <v>0</v>
      </c>
      <c r="AN435" s="4">
        <f t="shared" si="125"/>
        <v>0</v>
      </c>
      <c r="AO435" s="4">
        <f t="shared" si="126"/>
        <v>0</v>
      </c>
      <c r="AP435" s="4">
        <f t="shared" si="127"/>
        <v>0</v>
      </c>
      <c r="AQ435" s="4">
        <f t="shared" si="128"/>
        <v>0</v>
      </c>
      <c r="AR435" s="4">
        <f t="shared" si="129"/>
        <v>0</v>
      </c>
      <c r="AS435" s="4">
        <f t="shared" si="130"/>
        <v>0</v>
      </c>
      <c r="AT435" s="4">
        <f t="shared" si="131"/>
        <v>-8994.0299999999988</v>
      </c>
      <c r="AU435" s="25">
        <f t="shared" si="132"/>
        <v>6.5256410256410241E-2</v>
      </c>
      <c r="AV435" s="31"/>
      <c r="AW435" s="19">
        <v>1</v>
      </c>
      <c r="AX435" s="19" t="s">
        <v>1337</v>
      </c>
    </row>
    <row r="436" spans="2:50" x14ac:dyDescent="0.3">
      <c r="B436" s="3" t="s">
        <v>963</v>
      </c>
      <c r="C436" s="4" t="s">
        <v>1083</v>
      </c>
      <c r="D436" s="3" t="s">
        <v>1149</v>
      </c>
      <c r="E436" s="31"/>
      <c r="F436" s="4">
        <v>19430.72</v>
      </c>
      <c r="G436" s="4">
        <v>28994.27</v>
      </c>
      <c r="H436" s="4">
        <v>40952.44</v>
      </c>
      <c r="I436" s="4">
        <v>38669.21</v>
      </c>
      <c r="J436" s="4">
        <v>39475.910000000003</v>
      </c>
      <c r="K436" s="4">
        <v>19265.400000000001</v>
      </c>
      <c r="L436" s="4">
        <v>31936.95</v>
      </c>
      <c r="M436" s="4">
        <v>35121.68</v>
      </c>
      <c r="N436" s="4">
        <v>42703.96</v>
      </c>
      <c r="O436" s="4">
        <v>52364.25</v>
      </c>
      <c r="P436" s="4">
        <v>41143.72</v>
      </c>
      <c r="Q436" s="4">
        <v>30302.14</v>
      </c>
      <c r="R436" s="4">
        <v>420360.65</v>
      </c>
      <c r="S436" s="31"/>
      <c r="T436" s="4">
        <v>19430.72</v>
      </c>
      <c r="U436" s="4">
        <v>28994.27</v>
      </c>
      <c r="V436" s="4">
        <v>40276.480000000003</v>
      </c>
      <c r="W436" s="4">
        <v>38669.21</v>
      </c>
      <c r="X436" s="4">
        <v>39475.910000000003</v>
      </c>
      <c r="Y436" s="4">
        <v>19265.400000000001</v>
      </c>
      <c r="Z436" s="4">
        <v>31936.95</v>
      </c>
      <c r="AA436" s="4">
        <v>35121.68</v>
      </c>
      <c r="AB436" s="4">
        <v>42703.96</v>
      </c>
      <c r="AC436" s="4">
        <v>51891.92</v>
      </c>
      <c r="AD436" s="4">
        <v>40606.22</v>
      </c>
      <c r="AE436" s="4">
        <v>30302.14</v>
      </c>
      <c r="AF436" s="4">
        <v>418674.86</v>
      </c>
      <c r="AG436" s="31"/>
      <c r="AH436" s="4">
        <f t="shared" si="119"/>
        <v>0</v>
      </c>
      <c r="AI436" s="4">
        <f t="shared" si="120"/>
        <v>0</v>
      </c>
      <c r="AJ436" s="4">
        <f t="shared" si="121"/>
        <v>-675.95999999999913</v>
      </c>
      <c r="AK436" s="4">
        <f t="shared" si="122"/>
        <v>0</v>
      </c>
      <c r="AL436" s="4">
        <f t="shared" si="123"/>
        <v>0</v>
      </c>
      <c r="AM436" s="4">
        <f t="shared" si="124"/>
        <v>0</v>
      </c>
      <c r="AN436" s="4">
        <f t="shared" si="125"/>
        <v>0</v>
      </c>
      <c r="AO436" s="4">
        <f t="shared" si="126"/>
        <v>0</v>
      </c>
      <c r="AP436" s="4">
        <f t="shared" si="127"/>
        <v>0</v>
      </c>
      <c r="AQ436" s="4">
        <f t="shared" si="128"/>
        <v>-472.33000000000175</v>
      </c>
      <c r="AR436" s="4">
        <f t="shared" si="129"/>
        <v>-537.5</v>
      </c>
      <c r="AS436" s="4">
        <f t="shared" si="130"/>
        <v>0</v>
      </c>
      <c r="AT436" s="4">
        <f t="shared" si="131"/>
        <v>-1685.7900000000373</v>
      </c>
      <c r="AU436" s="25">
        <f t="shared" si="132"/>
        <v>4.0103420717425313E-3</v>
      </c>
      <c r="AV436" s="31"/>
      <c r="AW436" s="19">
        <v>1</v>
      </c>
      <c r="AX436" s="19" t="s">
        <v>1337</v>
      </c>
    </row>
    <row r="437" spans="2:50" x14ac:dyDescent="0.3">
      <c r="B437" s="3" t="s">
        <v>13</v>
      </c>
      <c r="C437" s="4" t="s">
        <v>1083</v>
      </c>
      <c r="D437" s="3" t="s">
        <v>1149</v>
      </c>
      <c r="E437" s="31"/>
      <c r="F437" s="4">
        <v>2604.35</v>
      </c>
      <c r="G437" s="4">
        <v>1719.97</v>
      </c>
      <c r="H437" s="4">
        <v>2315.0100000000002</v>
      </c>
      <c r="I437" s="4">
        <v>1460.79</v>
      </c>
      <c r="J437" s="4">
        <v>1804.68</v>
      </c>
      <c r="K437" s="4">
        <v>2279.7600000000002</v>
      </c>
      <c r="L437" s="4">
        <v>2076.12</v>
      </c>
      <c r="M437" s="4">
        <v>2518.17</v>
      </c>
      <c r="N437" s="4">
        <v>2570.46</v>
      </c>
      <c r="O437" s="4">
        <v>1597.49</v>
      </c>
      <c r="P437" s="4">
        <v>7842.14</v>
      </c>
      <c r="Q437" s="4">
        <v>0</v>
      </c>
      <c r="R437" s="4">
        <v>28788.94</v>
      </c>
      <c r="S437" s="31"/>
      <c r="T437" s="4">
        <v>2559.5500000000002</v>
      </c>
      <c r="U437" s="4">
        <v>1702.05</v>
      </c>
      <c r="V437" s="4">
        <v>2243.33</v>
      </c>
      <c r="W437" s="4">
        <v>1451.83</v>
      </c>
      <c r="X437" s="4">
        <v>1804.68</v>
      </c>
      <c r="Y437" s="4">
        <v>2261.84</v>
      </c>
      <c r="Z437" s="4">
        <v>2076.12</v>
      </c>
      <c r="AA437" s="4">
        <v>2469.2600000000002</v>
      </c>
      <c r="AB437" s="4">
        <v>2507.7399999999998</v>
      </c>
      <c r="AC437" s="4">
        <v>1597.49</v>
      </c>
      <c r="AD437" s="4">
        <v>7540.5</v>
      </c>
      <c r="AE437" s="4">
        <v>0</v>
      </c>
      <c r="AF437" s="4">
        <v>28214.39</v>
      </c>
      <c r="AG437" s="31"/>
      <c r="AH437" s="4">
        <f t="shared" si="119"/>
        <v>-44.799999999999727</v>
      </c>
      <c r="AI437" s="4">
        <f t="shared" si="120"/>
        <v>-17.920000000000073</v>
      </c>
      <c r="AJ437" s="4">
        <f t="shared" si="121"/>
        <v>-71.680000000000291</v>
      </c>
      <c r="AK437" s="4">
        <f t="shared" si="122"/>
        <v>-8.9600000000000364</v>
      </c>
      <c r="AL437" s="4">
        <f t="shared" si="123"/>
        <v>0</v>
      </c>
      <c r="AM437" s="4">
        <f t="shared" si="124"/>
        <v>-17.920000000000073</v>
      </c>
      <c r="AN437" s="4">
        <f t="shared" si="125"/>
        <v>0</v>
      </c>
      <c r="AO437" s="4">
        <f t="shared" si="126"/>
        <v>-48.909999999999854</v>
      </c>
      <c r="AP437" s="4">
        <f t="shared" si="127"/>
        <v>-62.720000000000255</v>
      </c>
      <c r="AQ437" s="4">
        <f t="shared" si="128"/>
        <v>0</v>
      </c>
      <c r="AR437" s="4">
        <f t="shared" si="129"/>
        <v>-301.64000000000033</v>
      </c>
      <c r="AS437" s="4">
        <f t="shared" si="130"/>
        <v>0</v>
      </c>
      <c r="AT437" s="4">
        <f t="shared" si="131"/>
        <v>-574.54999999999927</v>
      </c>
      <c r="AU437" s="25">
        <f t="shared" si="132"/>
        <v>1.9957316941853341E-2</v>
      </c>
      <c r="AV437" s="31"/>
      <c r="AW437" s="19" t="s">
        <v>1337</v>
      </c>
      <c r="AX437" s="19">
        <v>1</v>
      </c>
    </row>
    <row r="438" spans="2:50" x14ac:dyDescent="0.3">
      <c r="B438" s="3" t="s">
        <v>472</v>
      </c>
      <c r="C438" s="4" t="s">
        <v>1083</v>
      </c>
      <c r="D438" s="3" t="s">
        <v>1150</v>
      </c>
      <c r="E438" s="31"/>
      <c r="F438" s="4">
        <v>31887.93</v>
      </c>
      <c r="G438" s="4">
        <v>27403.040000000001</v>
      </c>
      <c r="H438" s="4">
        <v>37276.99</v>
      </c>
      <c r="I438" s="4">
        <v>35995.07</v>
      </c>
      <c r="J438" s="4">
        <v>35714.82</v>
      </c>
      <c r="K438" s="4">
        <v>33298.269999999997</v>
      </c>
      <c r="L438" s="4">
        <v>32649.33</v>
      </c>
      <c r="M438" s="4">
        <v>34701.910000000003</v>
      </c>
      <c r="N438" s="4">
        <v>35482.57</v>
      </c>
      <c r="O438" s="4">
        <v>37806.53</v>
      </c>
      <c r="P438" s="4">
        <v>37531.82</v>
      </c>
      <c r="Q438" s="4">
        <v>39420.870000000003</v>
      </c>
      <c r="R438" s="4">
        <v>419169.15</v>
      </c>
      <c r="S438" s="31"/>
      <c r="T438" s="4">
        <v>29547.84</v>
      </c>
      <c r="U438" s="4">
        <v>25897.439999999999</v>
      </c>
      <c r="V438" s="4">
        <v>32580.47</v>
      </c>
      <c r="W438" s="4">
        <v>29913.97</v>
      </c>
      <c r="X438" s="4">
        <v>31483.26</v>
      </c>
      <c r="Y438" s="4">
        <v>30036.74</v>
      </c>
      <c r="Z438" s="4">
        <v>29292.68</v>
      </c>
      <c r="AA438" s="4">
        <v>30874.3</v>
      </c>
      <c r="AB438" s="4">
        <v>31189.279999999999</v>
      </c>
      <c r="AC438" s="4">
        <v>31855.33</v>
      </c>
      <c r="AD438" s="4">
        <v>32633.08</v>
      </c>
      <c r="AE438" s="4">
        <v>32228.21</v>
      </c>
      <c r="AF438" s="4">
        <v>367532.6</v>
      </c>
      <c r="AG438" s="31"/>
      <c r="AH438" s="4">
        <f t="shared" si="119"/>
        <v>-2340.09</v>
      </c>
      <c r="AI438" s="4">
        <f t="shared" si="120"/>
        <v>-1505.6000000000022</v>
      </c>
      <c r="AJ438" s="4">
        <f t="shared" si="121"/>
        <v>-4696.5199999999968</v>
      </c>
      <c r="AK438" s="4">
        <f t="shared" si="122"/>
        <v>-6081.0999999999985</v>
      </c>
      <c r="AL438" s="4">
        <f t="shared" si="123"/>
        <v>-4231.5600000000013</v>
      </c>
      <c r="AM438" s="4">
        <f t="shared" si="124"/>
        <v>-3261.5299999999952</v>
      </c>
      <c r="AN438" s="4">
        <f t="shared" si="125"/>
        <v>-3356.6500000000015</v>
      </c>
      <c r="AO438" s="4">
        <f t="shared" si="126"/>
        <v>-3827.6100000000042</v>
      </c>
      <c r="AP438" s="4">
        <f t="shared" si="127"/>
        <v>-4293.2900000000009</v>
      </c>
      <c r="AQ438" s="4">
        <f t="shared" si="128"/>
        <v>-5951.1999999999971</v>
      </c>
      <c r="AR438" s="4">
        <f t="shared" si="129"/>
        <v>-4898.739999999998</v>
      </c>
      <c r="AS438" s="4">
        <f t="shared" si="130"/>
        <v>-7192.6600000000035</v>
      </c>
      <c r="AT438" s="4">
        <f t="shared" si="131"/>
        <v>-51636.550000000047</v>
      </c>
      <c r="AU438" s="25">
        <f t="shared" si="132"/>
        <v>0.12318785864847173</v>
      </c>
      <c r="AV438" s="31"/>
      <c r="AW438" s="19">
        <v>1.7711291711007014E-2</v>
      </c>
      <c r="AX438" s="19">
        <v>0.98228870828899295</v>
      </c>
    </row>
    <row r="439" spans="2:50" x14ac:dyDescent="0.3">
      <c r="B439" s="3" t="s">
        <v>965</v>
      </c>
      <c r="C439" s="4" t="s">
        <v>1083</v>
      </c>
      <c r="D439" s="3" t="s">
        <v>1150</v>
      </c>
      <c r="E439" s="31"/>
      <c r="F439" s="4">
        <v>35486.550000000003</v>
      </c>
      <c r="G439" s="4">
        <v>37763.550000000003</v>
      </c>
      <c r="H439" s="4">
        <v>46465.65</v>
      </c>
      <c r="I439" s="4">
        <v>38110.050000000003</v>
      </c>
      <c r="J439" s="4">
        <v>27922.95</v>
      </c>
      <c r="K439" s="4">
        <v>18874.349999999999</v>
      </c>
      <c r="L439" s="4">
        <v>23675.85</v>
      </c>
      <c r="M439" s="4">
        <v>23195.7</v>
      </c>
      <c r="N439" s="4">
        <v>22834.35</v>
      </c>
      <c r="O439" s="4">
        <v>29333.7</v>
      </c>
      <c r="P439" s="4">
        <v>26076.6</v>
      </c>
      <c r="Q439" s="4">
        <v>27066.6</v>
      </c>
      <c r="R439" s="4">
        <v>356805.9</v>
      </c>
      <c r="S439" s="31"/>
      <c r="T439" s="4">
        <v>35412.300000000003</v>
      </c>
      <c r="U439" s="4">
        <v>35239.050000000003</v>
      </c>
      <c r="V439" s="4">
        <v>41391.9</v>
      </c>
      <c r="W439" s="4">
        <v>36526.050000000003</v>
      </c>
      <c r="X439" s="4">
        <v>27922.95</v>
      </c>
      <c r="Y439" s="4">
        <v>18874.349999999999</v>
      </c>
      <c r="Z439" s="4">
        <v>23675.85</v>
      </c>
      <c r="AA439" s="4">
        <v>23195.7</v>
      </c>
      <c r="AB439" s="4">
        <v>22834.35</v>
      </c>
      <c r="AC439" s="4">
        <v>29333.7</v>
      </c>
      <c r="AD439" s="4">
        <v>26076.6</v>
      </c>
      <c r="AE439" s="4">
        <v>27066.6</v>
      </c>
      <c r="AF439" s="4">
        <v>347549.4</v>
      </c>
      <c r="AG439" s="31"/>
      <c r="AH439" s="4">
        <f t="shared" si="119"/>
        <v>-74.25</v>
      </c>
      <c r="AI439" s="4">
        <f t="shared" si="120"/>
        <v>-2524.5</v>
      </c>
      <c r="AJ439" s="4">
        <f t="shared" si="121"/>
        <v>-5073.75</v>
      </c>
      <c r="AK439" s="4">
        <f t="shared" si="122"/>
        <v>-1584</v>
      </c>
      <c r="AL439" s="4">
        <f t="shared" si="123"/>
        <v>0</v>
      </c>
      <c r="AM439" s="4">
        <f t="shared" si="124"/>
        <v>0</v>
      </c>
      <c r="AN439" s="4">
        <f t="shared" si="125"/>
        <v>0</v>
      </c>
      <c r="AO439" s="4">
        <f t="shared" si="126"/>
        <v>0</v>
      </c>
      <c r="AP439" s="4">
        <f t="shared" si="127"/>
        <v>0</v>
      </c>
      <c r="AQ439" s="4">
        <f t="shared" si="128"/>
        <v>0</v>
      </c>
      <c r="AR439" s="4">
        <f t="shared" si="129"/>
        <v>0</v>
      </c>
      <c r="AS439" s="4">
        <f t="shared" si="130"/>
        <v>0</v>
      </c>
      <c r="AT439" s="4">
        <f t="shared" si="131"/>
        <v>-9256.5</v>
      </c>
      <c r="AU439" s="25">
        <f t="shared" si="132"/>
        <v>2.5942676396326404E-2</v>
      </c>
      <c r="AV439" s="31"/>
      <c r="AW439" s="19">
        <v>1</v>
      </c>
      <c r="AX439" s="19" t="s">
        <v>1337</v>
      </c>
    </row>
    <row r="440" spans="2:50" x14ac:dyDescent="0.3">
      <c r="B440" s="3" t="s">
        <v>186</v>
      </c>
      <c r="C440" s="4" t="s">
        <v>1083</v>
      </c>
      <c r="D440" s="3" t="s">
        <v>1150</v>
      </c>
      <c r="E440" s="31"/>
      <c r="F440" s="4">
        <v>3775.44</v>
      </c>
      <c r="G440" s="4">
        <v>5747.45</v>
      </c>
      <c r="H440" s="4">
        <v>8314.7099999999991</v>
      </c>
      <c r="I440" s="4">
        <v>10986.11</v>
      </c>
      <c r="J440" s="4">
        <v>13333.68</v>
      </c>
      <c r="K440" s="4">
        <v>8948.2800000000007</v>
      </c>
      <c r="L440" s="4">
        <v>8704.06</v>
      </c>
      <c r="M440" s="4">
        <v>6401.76</v>
      </c>
      <c r="N440" s="4">
        <v>7525.28</v>
      </c>
      <c r="O440" s="4">
        <v>6781.18</v>
      </c>
      <c r="P440" s="4">
        <v>10858.77</v>
      </c>
      <c r="Q440" s="4">
        <v>6205.85</v>
      </c>
      <c r="R440" s="4">
        <v>97582.57</v>
      </c>
      <c r="S440" s="31"/>
      <c r="T440" s="4">
        <v>3775.44</v>
      </c>
      <c r="U440" s="4">
        <v>4777.95</v>
      </c>
      <c r="V440" s="4">
        <v>6897.91</v>
      </c>
      <c r="W440" s="4">
        <v>10126.41</v>
      </c>
      <c r="X440" s="4">
        <v>11517.18</v>
      </c>
      <c r="Y440" s="4">
        <v>7950.38</v>
      </c>
      <c r="Z440" s="4">
        <v>8081.02</v>
      </c>
      <c r="AA440" s="4">
        <v>5669.26</v>
      </c>
      <c r="AB440" s="4">
        <v>7237.78</v>
      </c>
      <c r="AC440" s="4">
        <v>6412.58</v>
      </c>
      <c r="AD440" s="4">
        <v>10665.17</v>
      </c>
      <c r="AE440" s="4">
        <v>6205.85</v>
      </c>
      <c r="AF440" s="4">
        <v>89316.93</v>
      </c>
      <c r="AG440" s="31"/>
      <c r="AH440" s="4">
        <f t="shared" si="119"/>
        <v>0</v>
      </c>
      <c r="AI440" s="4">
        <f t="shared" si="120"/>
        <v>-969.5</v>
      </c>
      <c r="AJ440" s="4">
        <f t="shared" si="121"/>
        <v>-1416.7999999999993</v>
      </c>
      <c r="AK440" s="4">
        <f t="shared" si="122"/>
        <v>-859.70000000000073</v>
      </c>
      <c r="AL440" s="4">
        <f t="shared" si="123"/>
        <v>-1816.5</v>
      </c>
      <c r="AM440" s="4">
        <f t="shared" si="124"/>
        <v>-997.90000000000055</v>
      </c>
      <c r="AN440" s="4">
        <f t="shared" si="125"/>
        <v>-623.03999999999905</v>
      </c>
      <c r="AO440" s="4">
        <f t="shared" si="126"/>
        <v>-732.5</v>
      </c>
      <c r="AP440" s="4">
        <f t="shared" si="127"/>
        <v>-287.5</v>
      </c>
      <c r="AQ440" s="4">
        <f t="shared" si="128"/>
        <v>-368.60000000000036</v>
      </c>
      <c r="AR440" s="4">
        <f t="shared" si="129"/>
        <v>-193.60000000000036</v>
      </c>
      <c r="AS440" s="4">
        <f t="shared" si="130"/>
        <v>0</v>
      </c>
      <c r="AT440" s="4">
        <f t="shared" si="131"/>
        <v>-8265.640000000014</v>
      </c>
      <c r="AU440" s="25">
        <f t="shared" si="132"/>
        <v>8.4704061391291635E-2</v>
      </c>
      <c r="AV440" s="31"/>
      <c r="AW440" s="19">
        <v>0.13175023349674073</v>
      </c>
      <c r="AX440" s="19">
        <v>0.86824976650325925</v>
      </c>
    </row>
    <row r="441" spans="2:50" x14ac:dyDescent="0.3">
      <c r="B441" s="3" t="s">
        <v>179</v>
      </c>
      <c r="C441" s="4" t="s">
        <v>1083</v>
      </c>
      <c r="D441" s="3" t="s">
        <v>1150</v>
      </c>
      <c r="E441" s="31"/>
      <c r="F441" s="4">
        <v>1296.02</v>
      </c>
      <c r="G441" s="4">
        <v>3275.65</v>
      </c>
      <c r="H441" s="4">
        <v>2467.29</v>
      </c>
      <c r="I441" s="4">
        <v>2433.36</v>
      </c>
      <c r="J441" s="4">
        <v>2650.94</v>
      </c>
      <c r="K441" s="4">
        <v>4615.0600000000004</v>
      </c>
      <c r="L441" s="4">
        <v>4219.91</v>
      </c>
      <c r="M441" s="4">
        <v>4007.76</v>
      </c>
      <c r="N441" s="4">
        <v>4075.93</v>
      </c>
      <c r="O441" s="4">
        <v>3926.71</v>
      </c>
      <c r="P441" s="4">
        <v>4472.57</v>
      </c>
      <c r="Q441" s="4">
        <v>5277.05</v>
      </c>
      <c r="R441" s="4">
        <v>42718.25</v>
      </c>
      <c r="S441" s="31"/>
      <c r="T441" s="4">
        <v>1296.02</v>
      </c>
      <c r="U441" s="4">
        <v>3275.65</v>
      </c>
      <c r="V441" s="4">
        <v>2467.29</v>
      </c>
      <c r="W441" s="4">
        <v>2433.36</v>
      </c>
      <c r="X441" s="4">
        <v>2650.94</v>
      </c>
      <c r="Y441" s="4">
        <v>3323.56</v>
      </c>
      <c r="Z441" s="4">
        <v>4213.6099999999997</v>
      </c>
      <c r="AA441" s="4">
        <v>3799.86</v>
      </c>
      <c r="AB441" s="4">
        <v>3792.43</v>
      </c>
      <c r="AC441" s="4">
        <v>3517.21</v>
      </c>
      <c r="AD441" s="4">
        <v>4201.67</v>
      </c>
      <c r="AE441" s="4">
        <v>5277.05</v>
      </c>
      <c r="AF441" s="4">
        <v>40248.65</v>
      </c>
      <c r="AG441" s="31"/>
      <c r="AH441" s="4">
        <f t="shared" ref="AH441:AH504" si="133">T441-F441</f>
        <v>0</v>
      </c>
      <c r="AI441" s="4">
        <f t="shared" ref="AI441:AI504" si="134">U441-G441</f>
        <v>0</v>
      </c>
      <c r="AJ441" s="4">
        <f t="shared" ref="AJ441:AJ504" si="135">V441-H441</f>
        <v>0</v>
      </c>
      <c r="AK441" s="4">
        <f t="shared" ref="AK441:AK504" si="136">W441-I441</f>
        <v>0</v>
      </c>
      <c r="AL441" s="4">
        <f t="shared" ref="AL441:AL504" si="137">X441-J441</f>
        <v>0</v>
      </c>
      <c r="AM441" s="4">
        <f t="shared" ref="AM441:AM504" si="138">Y441-K441</f>
        <v>-1291.5000000000005</v>
      </c>
      <c r="AN441" s="4">
        <f t="shared" ref="AN441:AN504" si="139">Z441-L441</f>
        <v>-6.3000000000001819</v>
      </c>
      <c r="AO441" s="4">
        <f t="shared" ref="AO441:AO504" si="140">AA441-M441</f>
        <v>-207.90000000000009</v>
      </c>
      <c r="AP441" s="4">
        <f t="shared" ref="AP441:AP504" si="141">AB441-N441</f>
        <v>-283.5</v>
      </c>
      <c r="AQ441" s="4">
        <f t="shared" ref="AQ441:AQ504" si="142">AC441-O441</f>
        <v>-409.5</v>
      </c>
      <c r="AR441" s="4">
        <f t="shared" ref="AR441:AR504" si="143">AD441-P441</f>
        <v>-270.89999999999964</v>
      </c>
      <c r="AS441" s="4">
        <f t="shared" ref="AS441:AS504" si="144">AE441-Q441</f>
        <v>0</v>
      </c>
      <c r="AT441" s="4">
        <f t="shared" ref="AT441:AT504" si="145">AF441-R441</f>
        <v>-2469.5999999999985</v>
      </c>
      <c r="AU441" s="25">
        <f t="shared" ref="AU441:AU504" si="146">((AT441*-1)*100%)/R441</f>
        <v>5.7811356972722397E-2</v>
      </c>
      <c r="AV441" s="31"/>
      <c r="AW441" s="19" t="s">
        <v>1337</v>
      </c>
      <c r="AX441" s="19">
        <v>1</v>
      </c>
    </row>
    <row r="442" spans="2:50" x14ac:dyDescent="0.3">
      <c r="B442" s="3" t="s">
        <v>707</v>
      </c>
      <c r="C442" s="4" t="s">
        <v>1083</v>
      </c>
      <c r="D442" s="3" t="s">
        <v>1150</v>
      </c>
      <c r="E442" s="31"/>
      <c r="F442" s="4">
        <v>7787.12</v>
      </c>
      <c r="G442" s="4">
        <v>7388.73</v>
      </c>
      <c r="H442" s="4">
        <v>8591.7999999999993</v>
      </c>
      <c r="I442" s="4">
        <v>8808.93</v>
      </c>
      <c r="J442" s="4">
        <v>11256.81</v>
      </c>
      <c r="K442" s="4">
        <v>7838.25</v>
      </c>
      <c r="L442" s="4">
        <v>11389.07</v>
      </c>
      <c r="M442" s="4">
        <v>10134.92</v>
      </c>
      <c r="N442" s="4">
        <v>5618.59</v>
      </c>
      <c r="O442" s="4">
        <v>4179.49</v>
      </c>
      <c r="P442" s="4">
        <v>9385.06</v>
      </c>
      <c r="Q442" s="4">
        <v>7261.75</v>
      </c>
      <c r="R442" s="4">
        <v>99640.52</v>
      </c>
      <c r="S442" s="31"/>
      <c r="T442" s="4">
        <v>7787.12</v>
      </c>
      <c r="U442" s="4">
        <v>7297.29</v>
      </c>
      <c r="V442" s="4">
        <v>8439.4</v>
      </c>
      <c r="W442" s="4">
        <v>8783.0300000000007</v>
      </c>
      <c r="X442" s="4">
        <v>10975.35</v>
      </c>
      <c r="Y442" s="4">
        <v>7838.25</v>
      </c>
      <c r="Z442" s="4">
        <v>11071.23</v>
      </c>
      <c r="AA442" s="4">
        <v>10119.68</v>
      </c>
      <c r="AB442" s="4">
        <v>5618.59</v>
      </c>
      <c r="AC442" s="4">
        <v>4179.49</v>
      </c>
      <c r="AD442" s="4">
        <v>9369.82</v>
      </c>
      <c r="AE442" s="4">
        <v>7261.75</v>
      </c>
      <c r="AF442" s="4">
        <v>98741</v>
      </c>
      <c r="AG442" s="31"/>
      <c r="AH442" s="4">
        <f t="shared" si="133"/>
        <v>0</v>
      </c>
      <c r="AI442" s="4">
        <f t="shared" si="134"/>
        <v>-91.4399999999996</v>
      </c>
      <c r="AJ442" s="4">
        <f t="shared" si="135"/>
        <v>-152.39999999999964</v>
      </c>
      <c r="AK442" s="4">
        <f t="shared" si="136"/>
        <v>-25.899999999999636</v>
      </c>
      <c r="AL442" s="4">
        <f t="shared" si="137"/>
        <v>-281.45999999999913</v>
      </c>
      <c r="AM442" s="4">
        <f t="shared" si="138"/>
        <v>0</v>
      </c>
      <c r="AN442" s="4">
        <f t="shared" si="139"/>
        <v>-317.84000000000015</v>
      </c>
      <c r="AO442" s="4">
        <f t="shared" si="140"/>
        <v>-15.239999999999782</v>
      </c>
      <c r="AP442" s="4">
        <f t="shared" si="141"/>
        <v>0</v>
      </c>
      <c r="AQ442" s="4">
        <f t="shared" si="142"/>
        <v>0</v>
      </c>
      <c r="AR442" s="4">
        <f t="shared" si="143"/>
        <v>-15.239999999999782</v>
      </c>
      <c r="AS442" s="4">
        <f t="shared" si="144"/>
        <v>0</v>
      </c>
      <c r="AT442" s="4">
        <f t="shared" si="145"/>
        <v>-899.52000000000407</v>
      </c>
      <c r="AU442" s="25">
        <f t="shared" si="146"/>
        <v>9.0276526055866023E-3</v>
      </c>
      <c r="AV442" s="31"/>
      <c r="AW442" s="19" t="s">
        <v>1337</v>
      </c>
      <c r="AX442" s="19">
        <v>1</v>
      </c>
    </row>
    <row r="443" spans="2:50" x14ac:dyDescent="0.3">
      <c r="B443" s="3" t="s">
        <v>588</v>
      </c>
      <c r="C443" s="4" t="s">
        <v>1083</v>
      </c>
      <c r="D443" s="3" t="s">
        <v>1150</v>
      </c>
      <c r="E443" s="31"/>
      <c r="F443" s="4">
        <v>303.14</v>
      </c>
      <c r="G443" s="4">
        <v>430.82</v>
      </c>
      <c r="H443" s="4">
        <v>2188.81</v>
      </c>
      <c r="I443" s="4">
        <v>1207.18</v>
      </c>
      <c r="J443" s="4">
        <v>1329.81</v>
      </c>
      <c r="K443" s="4">
        <v>937.6</v>
      </c>
      <c r="L443" s="4">
        <v>115.89</v>
      </c>
      <c r="M443" s="4">
        <v>3651.56</v>
      </c>
      <c r="N443" s="4">
        <v>1752.61</v>
      </c>
      <c r="O443" s="4">
        <v>1614.78</v>
      </c>
      <c r="P443" s="4">
        <v>1174.6600000000001</v>
      </c>
      <c r="Q443" s="4">
        <v>53.63</v>
      </c>
      <c r="R443" s="4">
        <v>14760.49</v>
      </c>
      <c r="S443" s="31"/>
      <c r="T443" s="4">
        <v>303.14</v>
      </c>
      <c r="U443" s="4">
        <v>408.9</v>
      </c>
      <c r="V443" s="4">
        <v>1991.53</v>
      </c>
      <c r="W443" s="4">
        <v>1053.74</v>
      </c>
      <c r="X443" s="4">
        <v>1264.05</v>
      </c>
      <c r="Y443" s="4">
        <v>893.76</v>
      </c>
      <c r="Z443" s="4">
        <v>115.89</v>
      </c>
      <c r="AA443" s="4">
        <v>3651.56</v>
      </c>
      <c r="AB443" s="4">
        <v>1752.61</v>
      </c>
      <c r="AC443" s="4">
        <v>1483.26</v>
      </c>
      <c r="AD443" s="4">
        <v>1174.6600000000001</v>
      </c>
      <c r="AE443" s="4">
        <v>53.63</v>
      </c>
      <c r="AF443" s="4">
        <v>14146.73</v>
      </c>
      <c r="AG443" s="31"/>
      <c r="AH443" s="4">
        <f t="shared" si="133"/>
        <v>0</v>
      </c>
      <c r="AI443" s="4">
        <f t="shared" si="134"/>
        <v>-21.920000000000016</v>
      </c>
      <c r="AJ443" s="4">
        <f t="shared" si="135"/>
        <v>-197.27999999999997</v>
      </c>
      <c r="AK443" s="4">
        <f t="shared" si="136"/>
        <v>-153.44000000000005</v>
      </c>
      <c r="AL443" s="4">
        <f t="shared" si="137"/>
        <v>-65.759999999999991</v>
      </c>
      <c r="AM443" s="4">
        <f t="shared" si="138"/>
        <v>-43.840000000000032</v>
      </c>
      <c r="AN443" s="4">
        <f t="shared" si="139"/>
        <v>0</v>
      </c>
      <c r="AO443" s="4">
        <f t="shared" si="140"/>
        <v>0</v>
      </c>
      <c r="AP443" s="4">
        <f t="shared" si="141"/>
        <v>0</v>
      </c>
      <c r="AQ443" s="4">
        <f t="shared" si="142"/>
        <v>-131.51999999999998</v>
      </c>
      <c r="AR443" s="4">
        <f t="shared" si="143"/>
        <v>0</v>
      </c>
      <c r="AS443" s="4">
        <f t="shared" si="144"/>
        <v>0</v>
      </c>
      <c r="AT443" s="4">
        <f t="shared" si="145"/>
        <v>-613.76000000000022</v>
      </c>
      <c r="AU443" s="25">
        <f t="shared" si="146"/>
        <v>4.1581275418363497E-2</v>
      </c>
      <c r="AV443" s="31"/>
      <c r="AW443" s="19" t="s">
        <v>1337</v>
      </c>
      <c r="AX443" s="19">
        <v>1</v>
      </c>
    </row>
    <row r="444" spans="2:50" x14ac:dyDescent="0.3">
      <c r="B444" s="3" t="s">
        <v>57</v>
      </c>
      <c r="C444" s="4" t="s">
        <v>1083</v>
      </c>
      <c r="D444" s="3" t="s">
        <v>1151</v>
      </c>
      <c r="E444" s="31"/>
      <c r="F444" s="4">
        <v>19881</v>
      </c>
      <c r="G444" s="4">
        <v>11225</v>
      </c>
      <c r="H444" s="4">
        <v>7769</v>
      </c>
      <c r="I444" s="4">
        <v>6842</v>
      </c>
      <c r="J444" s="4">
        <v>19030.96</v>
      </c>
      <c r="K444" s="4">
        <v>11826</v>
      </c>
      <c r="L444" s="4">
        <v>4839</v>
      </c>
      <c r="M444" s="4">
        <v>3452</v>
      </c>
      <c r="N444" s="4">
        <v>3760</v>
      </c>
      <c r="O444" s="4">
        <v>3942</v>
      </c>
      <c r="P444" s="4">
        <v>13053</v>
      </c>
      <c r="Q444" s="4">
        <v>9571.1</v>
      </c>
      <c r="R444" s="4">
        <v>115191.06</v>
      </c>
      <c r="S444" s="31"/>
      <c r="T444" s="4">
        <v>19881</v>
      </c>
      <c r="U444" s="4">
        <v>11225</v>
      </c>
      <c r="V444" s="4">
        <v>7769</v>
      </c>
      <c r="W444" s="4">
        <v>6842</v>
      </c>
      <c r="X444" s="4">
        <v>13270.96</v>
      </c>
      <c r="Y444" s="4">
        <v>9501</v>
      </c>
      <c r="Z444" s="4">
        <v>4839</v>
      </c>
      <c r="AA444" s="4">
        <v>3452</v>
      </c>
      <c r="AB444" s="4">
        <v>3760</v>
      </c>
      <c r="AC444" s="4">
        <v>3942</v>
      </c>
      <c r="AD444" s="4">
        <v>12309</v>
      </c>
      <c r="AE444" s="4">
        <v>9571.1</v>
      </c>
      <c r="AF444" s="4">
        <v>106362.06</v>
      </c>
      <c r="AG444" s="31"/>
      <c r="AH444" s="4">
        <f t="shared" si="133"/>
        <v>0</v>
      </c>
      <c r="AI444" s="4">
        <f t="shared" si="134"/>
        <v>0</v>
      </c>
      <c r="AJ444" s="4">
        <f t="shared" si="135"/>
        <v>0</v>
      </c>
      <c r="AK444" s="4">
        <f t="shared" si="136"/>
        <v>0</v>
      </c>
      <c r="AL444" s="4">
        <f t="shared" si="137"/>
        <v>-5760</v>
      </c>
      <c r="AM444" s="4">
        <f t="shared" si="138"/>
        <v>-2325</v>
      </c>
      <c r="AN444" s="4">
        <f t="shared" si="139"/>
        <v>0</v>
      </c>
      <c r="AO444" s="4">
        <f t="shared" si="140"/>
        <v>0</v>
      </c>
      <c r="AP444" s="4">
        <f t="shared" si="141"/>
        <v>0</v>
      </c>
      <c r="AQ444" s="4">
        <f t="shared" si="142"/>
        <v>0</v>
      </c>
      <c r="AR444" s="4">
        <f t="shared" si="143"/>
        <v>-744</v>
      </c>
      <c r="AS444" s="4">
        <f t="shared" si="144"/>
        <v>0</v>
      </c>
      <c r="AT444" s="4">
        <f t="shared" si="145"/>
        <v>-8829</v>
      </c>
      <c r="AU444" s="25">
        <f t="shared" si="146"/>
        <v>7.6646573093432771E-2</v>
      </c>
      <c r="AV444" s="31"/>
      <c r="AW444" s="19" t="s">
        <v>1337</v>
      </c>
      <c r="AX444" s="19">
        <v>1</v>
      </c>
    </row>
    <row r="445" spans="2:50" x14ac:dyDescent="0.3">
      <c r="B445" s="3" t="s">
        <v>457</v>
      </c>
      <c r="C445" s="4" t="s">
        <v>1083</v>
      </c>
      <c r="D445" s="3" t="s">
        <v>1152</v>
      </c>
      <c r="E445" s="31"/>
      <c r="F445" s="4">
        <v>22365.759999999998</v>
      </c>
      <c r="G445" s="4">
        <v>19517.349999999999</v>
      </c>
      <c r="H445" s="4">
        <v>22150.92</v>
      </c>
      <c r="I445" s="4">
        <v>18172.93</v>
      </c>
      <c r="J445" s="4">
        <v>15685.2</v>
      </c>
      <c r="K445" s="4">
        <v>6959.48</v>
      </c>
      <c r="L445" s="4">
        <v>13695.32</v>
      </c>
      <c r="M445" s="4">
        <v>27644.2</v>
      </c>
      <c r="N445" s="4">
        <v>21020.400000000001</v>
      </c>
      <c r="O445" s="4">
        <v>28559.56</v>
      </c>
      <c r="P445" s="4">
        <v>25828.13</v>
      </c>
      <c r="Q445" s="4">
        <v>20218.310000000001</v>
      </c>
      <c r="R445" s="4">
        <v>241817.56</v>
      </c>
      <c r="S445" s="31"/>
      <c r="T445" s="4">
        <v>21603.46</v>
      </c>
      <c r="U445" s="4">
        <v>19517.349999999999</v>
      </c>
      <c r="V445" s="4">
        <v>21215.37</v>
      </c>
      <c r="W445" s="4">
        <v>18172.93</v>
      </c>
      <c r="X445" s="4">
        <v>15685.2</v>
      </c>
      <c r="Y445" s="4">
        <v>6959.48</v>
      </c>
      <c r="Z445" s="4">
        <v>13695.32</v>
      </c>
      <c r="AA445" s="4">
        <v>26748.25</v>
      </c>
      <c r="AB445" s="4">
        <v>21020.400000000001</v>
      </c>
      <c r="AC445" s="4">
        <v>27132.61</v>
      </c>
      <c r="AD445" s="4">
        <v>25822.13</v>
      </c>
      <c r="AE445" s="4">
        <v>20218.310000000001</v>
      </c>
      <c r="AF445" s="4">
        <v>237790.81</v>
      </c>
      <c r="AG445" s="31"/>
      <c r="AH445" s="4">
        <f t="shared" si="133"/>
        <v>-762.29999999999927</v>
      </c>
      <c r="AI445" s="4">
        <f t="shared" si="134"/>
        <v>0</v>
      </c>
      <c r="AJ445" s="4">
        <f t="shared" si="135"/>
        <v>-935.54999999999927</v>
      </c>
      <c r="AK445" s="4">
        <f t="shared" si="136"/>
        <v>0</v>
      </c>
      <c r="AL445" s="4">
        <f t="shared" si="137"/>
        <v>0</v>
      </c>
      <c r="AM445" s="4">
        <f t="shared" si="138"/>
        <v>0</v>
      </c>
      <c r="AN445" s="4">
        <f t="shared" si="139"/>
        <v>0</v>
      </c>
      <c r="AO445" s="4">
        <f t="shared" si="140"/>
        <v>-895.95000000000073</v>
      </c>
      <c r="AP445" s="4">
        <f t="shared" si="141"/>
        <v>0</v>
      </c>
      <c r="AQ445" s="4">
        <f t="shared" si="142"/>
        <v>-1426.9500000000007</v>
      </c>
      <c r="AR445" s="4">
        <f t="shared" si="143"/>
        <v>-6</v>
      </c>
      <c r="AS445" s="4">
        <f t="shared" si="144"/>
        <v>0</v>
      </c>
      <c r="AT445" s="4">
        <f t="shared" si="145"/>
        <v>-4026.75</v>
      </c>
      <c r="AU445" s="25">
        <f t="shared" si="146"/>
        <v>1.6652016503681536E-2</v>
      </c>
      <c r="AV445" s="31"/>
      <c r="AW445" s="19">
        <v>1</v>
      </c>
      <c r="AX445" s="19" t="s">
        <v>1337</v>
      </c>
    </row>
    <row r="446" spans="2:50" x14ac:dyDescent="0.3">
      <c r="B446" s="3" t="s">
        <v>28</v>
      </c>
      <c r="C446" s="4" t="s">
        <v>1083</v>
      </c>
      <c r="D446" s="3" t="s">
        <v>1152</v>
      </c>
      <c r="E446" s="31"/>
      <c r="F446" s="4">
        <v>0</v>
      </c>
      <c r="G446" s="4">
        <v>859.31</v>
      </c>
      <c r="H446" s="4">
        <v>1583.79</v>
      </c>
      <c r="I446" s="4">
        <v>1419.79</v>
      </c>
      <c r="J446" s="4">
        <v>1610.6</v>
      </c>
      <c r="K446" s="4">
        <v>1783.52</v>
      </c>
      <c r="L446" s="4">
        <v>1689.21</v>
      </c>
      <c r="M446" s="4">
        <v>2033.48</v>
      </c>
      <c r="N446" s="4">
        <v>1684.7</v>
      </c>
      <c r="O446" s="4">
        <v>1608.76</v>
      </c>
      <c r="P446" s="4">
        <v>2221.79</v>
      </c>
      <c r="Q446" s="4">
        <v>3394.17</v>
      </c>
      <c r="R446" s="4">
        <v>19889.12</v>
      </c>
      <c r="S446" s="31"/>
      <c r="T446" s="4">
        <v>0</v>
      </c>
      <c r="U446" s="4">
        <v>859.31</v>
      </c>
      <c r="V446" s="4">
        <v>1213.54</v>
      </c>
      <c r="W446" s="4">
        <v>1326.99</v>
      </c>
      <c r="X446" s="4">
        <v>1483</v>
      </c>
      <c r="Y446" s="4">
        <v>1468.46</v>
      </c>
      <c r="Z446" s="4">
        <v>1434.01</v>
      </c>
      <c r="AA446" s="4">
        <v>1847.88</v>
      </c>
      <c r="AB446" s="4">
        <v>1494.22</v>
      </c>
      <c r="AC446" s="4">
        <v>1445.22</v>
      </c>
      <c r="AD446" s="4">
        <v>1965.45</v>
      </c>
      <c r="AE446" s="4">
        <v>2558.75</v>
      </c>
      <c r="AF446" s="4">
        <v>17096.830000000002</v>
      </c>
      <c r="AG446" s="31"/>
      <c r="AH446" s="4">
        <f t="shared" si="133"/>
        <v>0</v>
      </c>
      <c r="AI446" s="4">
        <f t="shared" si="134"/>
        <v>0</v>
      </c>
      <c r="AJ446" s="4">
        <f t="shared" si="135"/>
        <v>-370.25</v>
      </c>
      <c r="AK446" s="4">
        <f t="shared" si="136"/>
        <v>-92.799999999999955</v>
      </c>
      <c r="AL446" s="4">
        <f t="shared" si="137"/>
        <v>-127.59999999999991</v>
      </c>
      <c r="AM446" s="4">
        <f t="shared" si="138"/>
        <v>-315.05999999999995</v>
      </c>
      <c r="AN446" s="4">
        <f t="shared" si="139"/>
        <v>-255.20000000000005</v>
      </c>
      <c r="AO446" s="4">
        <f t="shared" si="140"/>
        <v>-185.59999999999991</v>
      </c>
      <c r="AP446" s="4">
        <f t="shared" si="141"/>
        <v>-190.48000000000002</v>
      </c>
      <c r="AQ446" s="4">
        <f t="shared" si="142"/>
        <v>-163.53999999999996</v>
      </c>
      <c r="AR446" s="4">
        <f t="shared" si="143"/>
        <v>-256.33999999999992</v>
      </c>
      <c r="AS446" s="4">
        <f t="shared" si="144"/>
        <v>-835.42000000000007</v>
      </c>
      <c r="AT446" s="4">
        <f t="shared" si="145"/>
        <v>-2792.2899999999972</v>
      </c>
      <c r="AU446" s="25">
        <f t="shared" si="146"/>
        <v>0.14039283789328022</v>
      </c>
      <c r="AV446" s="31"/>
      <c r="AW446" s="19" t="s">
        <v>1337</v>
      </c>
      <c r="AX446" s="19">
        <v>1</v>
      </c>
    </row>
    <row r="447" spans="2:50" x14ac:dyDescent="0.3">
      <c r="B447" s="3" t="s">
        <v>34</v>
      </c>
      <c r="C447" s="4" t="s">
        <v>1083</v>
      </c>
      <c r="D447" s="3" t="s">
        <v>1152</v>
      </c>
      <c r="E447" s="31"/>
      <c r="F447" s="4">
        <v>651.39</v>
      </c>
      <c r="G447" s="4">
        <v>1686.4</v>
      </c>
      <c r="H447" s="4">
        <v>2120.87</v>
      </c>
      <c r="I447" s="4">
        <v>1635.49</v>
      </c>
      <c r="J447" s="4">
        <v>1754.94</v>
      </c>
      <c r="K447" s="4">
        <v>1693.8</v>
      </c>
      <c r="L447" s="4">
        <v>1721.1</v>
      </c>
      <c r="M447" s="4">
        <v>2124.46</v>
      </c>
      <c r="N447" s="4">
        <v>557.16</v>
      </c>
      <c r="O447" s="4">
        <v>1578.56</v>
      </c>
      <c r="P447" s="4">
        <v>3060.62</v>
      </c>
      <c r="Q447" s="4">
        <v>0</v>
      </c>
      <c r="R447" s="4">
        <v>18584.79</v>
      </c>
      <c r="S447" s="31"/>
      <c r="T447" s="4">
        <v>651.39</v>
      </c>
      <c r="U447" s="4">
        <v>1634.68</v>
      </c>
      <c r="V447" s="4">
        <v>2044.41</v>
      </c>
      <c r="W447" s="4">
        <v>1623.89</v>
      </c>
      <c r="X447" s="4">
        <v>1754.94</v>
      </c>
      <c r="Y447" s="4">
        <v>1670.6</v>
      </c>
      <c r="Z447" s="4">
        <v>1658.15</v>
      </c>
      <c r="AA447" s="4">
        <v>2020.06</v>
      </c>
      <c r="AB447" s="4">
        <v>557.16</v>
      </c>
      <c r="AC447" s="4">
        <v>1578.56</v>
      </c>
      <c r="AD447" s="4">
        <v>2965.25</v>
      </c>
      <c r="AE447" s="4">
        <v>0</v>
      </c>
      <c r="AF447" s="4">
        <v>18159.09</v>
      </c>
      <c r="AG447" s="31"/>
      <c r="AH447" s="4">
        <f t="shared" si="133"/>
        <v>0</v>
      </c>
      <c r="AI447" s="4">
        <f t="shared" si="134"/>
        <v>-51.720000000000027</v>
      </c>
      <c r="AJ447" s="4">
        <f t="shared" si="135"/>
        <v>-76.459999999999809</v>
      </c>
      <c r="AK447" s="4">
        <f t="shared" si="136"/>
        <v>-11.599999999999909</v>
      </c>
      <c r="AL447" s="4">
        <f t="shared" si="137"/>
        <v>0</v>
      </c>
      <c r="AM447" s="4">
        <f t="shared" si="138"/>
        <v>-23.200000000000045</v>
      </c>
      <c r="AN447" s="4">
        <f t="shared" si="139"/>
        <v>-62.949999999999818</v>
      </c>
      <c r="AO447" s="4">
        <f t="shared" si="140"/>
        <v>-104.40000000000009</v>
      </c>
      <c r="AP447" s="4">
        <f t="shared" si="141"/>
        <v>0</v>
      </c>
      <c r="AQ447" s="4">
        <f t="shared" si="142"/>
        <v>0</v>
      </c>
      <c r="AR447" s="4">
        <f t="shared" si="143"/>
        <v>-95.369999999999891</v>
      </c>
      <c r="AS447" s="4">
        <f t="shared" si="144"/>
        <v>0</v>
      </c>
      <c r="AT447" s="4">
        <f t="shared" si="145"/>
        <v>-425.70000000000073</v>
      </c>
      <c r="AU447" s="25">
        <f t="shared" si="146"/>
        <v>2.2905827830177295E-2</v>
      </c>
      <c r="AV447" s="31"/>
      <c r="AW447" s="19" t="s">
        <v>1337</v>
      </c>
      <c r="AX447" s="19">
        <v>1</v>
      </c>
    </row>
    <row r="448" spans="2:50" x14ac:dyDescent="0.3">
      <c r="B448" s="3" t="s">
        <v>459</v>
      </c>
      <c r="C448" s="4" t="s">
        <v>1083</v>
      </c>
      <c r="D448" s="3" t="s">
        <v>1152</v>
      </c>
      <c r="E448" s="31"/>
      <c r="F448" s="4">
        <v>13</v>
      </c>
      <c r="G448" s="4">
        <v>18</v>
      </c>
      <c r="H448" s="4">
        <v>0</v>
      </c>
      <c r="I448" s="4">
        <v>6</v>
      </c>
      <c r="J448" s="4">
        <v>11</v>
      </c>
      <c r="K448" s="4">
        <v>8</v>
      </c>
      <c r="L448" s="4">
        <v>45.4</v>
      </c>
      <c r="M448" s="4">
        <v>9</v>
      </c>
      <c r="N448" s="4">
        <v>6</v>
      </c>
      <c r="O448" s="4">
        <v>8</v>
      </c>
      <c r="P448" s="4">
        <v>50</v>
      </c>
      <c r="Q448" s="4">
        <v>1</v>
      </c>
      <c r="R448" s="4">
        <v>175.4</v>
      </c>
      <c r="S448" s="31"/>
      <c r="T448" s="4">
        <v>13</v>
      </c>
      <c r="U448" s="4">
        <v>18</v>
      </c>
      <c r="V448" s="4">
        <v>0</v>
      </c>
      <c r="W448" s="4">
        <v>6</v>
      </c>
      <c r="X448" s="4">
        <v>11</v>
      </c>
      <c r="Y448" s="4">
        <v>8</v>
      </c>
      <c r="Z448" s="4">
        <v>45.4</v>
      </c>
      <c r="AA448" s="4">
        <v>9</v>
      </c>
      <c r="AB448" s="4">
        <v>6</v>
      </c>
      <c r="AC448" s="4">
        <v>8</v>
      </c>
      <c r="AD448" s="4">
        <v>20</v>
      </c>
      <c r="AE448" s="4">
        <v>1</v>
      </c>
      <c r="AF448" s="4">
        <v>145.4</v>
      </c>
      <c r="AG448" s="31"/>
      <c r="AH448" s="4">
        <f t="shared" si="133"/>
        <v>0</v>
      </c>
      <c r="AI448" s="4">
        <f t="shared" si="134"/>
        <v>0</v>
      </c>
      <c r="AJ448" s="4">
        <f t="shared" si="135"/>
        <v>0</v>
      </c>
      <c r="AK448" s="4">
        <f t="shared" si="136"/>
        <v>0</v>
      </c>
      <c r="AL448" s="4">
        <f t="shared" si="137"/>
        <v>0</v>
      </c>
      <c r="AM448" s="4">
        <f t="shared" si="138"/>
        <v>0</v>
      </c>
      <c r="AN448" s="4">
        <f t="shared" si="139"/>
        <v>0</v>
      </c>
      <c r="AO448" s="4">
        <f t="shared" si="140"/>
        <v>0</v>
      </c>
      <c r="AP448" s="4">
        <f t="shared" si="141"/>
        <v>0</v>
      </c>
      <c r="AQ448" s="4">
        <f t="shared" si="142"/>
        <v>0</v>
      </c>
      <c r="AR448" s="4">
        <f t="shared" si="143"/>
        <v>-30</v>
      </c>
      <c r="AS448" s="4">
        <f t="shared" si="144"/>
        <v>0</v>
      </c>
      <c r="AT448" s="4">
        <f t="shared" si="145"/>
        <v>-30</v>
      </c>
      <c r="AU448" s="25">
        <f t="shared" si="146"/>
        <v>0.17103762827822119</v>
      </c>
      <c r="AV448" s="31"/>
      <c r="AW448" s="19">
        <v>1</v>
      </c>
      <c r="AX448" s="19" t="s">
        <v>1337</v>
      </c>
    </row>
    <row r="449" spans="2:50" x14ac:dyDescent="0.3">
      <c r="B449" s="3" t="s">
        <v>458</v>
      </c>
      <c r="C449" s="4" t="s">
        <v>1083</v>
      </c>
      <c r="D449" s="3" t="s">
        <v>1152</v>
      </c>
      <c r="E449" s="31"/>
      <c r="F449" s="4">
        <v>5</v>
      </c>
      <c r="G449" s="4">
        <v>44.4</v>
      </c>
      <c r="H449" s="4">
        <v>335</v>
      </c>
      <c r="I449" s="4">
        <v>2</v>
      </c>
      <c r="J449" s="4">
        <v>10</v>
      </c>
      <c r="K449" s="4">
        <v>9</v>
      </c>
      <c r="L449" s="4">
        <v>2</v>
      </c>
      <c r="M449" s="4">
        <v>2.16</v>
      </c>
      <c r="N449" s="4">
        <v>9</v>
      </c>
      <c r="O449" s="4">
        <v>8</v>
      </c>
      <c r="P449" s="4">
        <v>57</v>
      </c>
      <c r="Q449" s="4">
        <v>5</v>
      </c>
      <c r="R449" s="4">
        <v>488.56</v>
      </c>
      <c r="S449" s="31"/>
      <c r="T449" s="4">
        <v>5</v>
      </c>
      <c r="U449" s="4">
        <v>44.4</v>
      </c>
      <c r="V449" s="4">
        <v>335</v>
      </c>
      <c r="W449" s="4">
        <v>2</v>
      </c>
      <c r="X449" s="4">
        <v>10</v>
      </c>
      <c r="Y449" s="4">
        <v>9</v>
      </c>
      <c r="Z449" s="4">
        <v>2</v>
      </c>
      <c r="AA449" s="4">
        <v>2.16</v>
      </c>
      <c r="AB449" s="4">
        <v>9</v>
      </c>
      <c r="AC449" s="4">
        <v>8</v>
      </c>
      <c r="AD449" s="4">
        <v>45</v>
      </c>
      <c r="AE449" s="4">
        <v>5</v>
      </c>
      <c r="AF449" s="4">
        <v>476.56</v>
      </c>
      <c r="AG449" s="31"/>
      <c r="AH449" s="4">
        <f t="shared" si="133"/>
        <v>0</v>
      </c>
      <c r="AI449" s="4">
        <f t="shared" si="134"/>
        <v>0</v>
      </c>
      <c r="AJ449" s="4">
        <f t="shared" si="135"/>
        <v>0</v>
      </c>
      <c r="AK449" s="4">
        <f t="shared" si="136"/>
        <v>0</v>
      </c>
      <c r="AL449" s="4">
        <f t="shared" si="137"/>
        <v>0</v>
      </c>
      <c r="AM449" s="4">
        <f t="shared" si="138"/>
        <v>0</v>
      </c>
      <c r="AN449" s="4">
        <f t="shared" si="139"/>
        <v>0</v>
      </c>
      <c r="AO449" s="4">
        <f t="shared" si="140"/>
        <v>0</v>
      </c>
      <c r="AP449" s="4">
        <f t="shared" si="141"/>
        <v>0</v>
      </c>
      <c r="AQ449" s="4">
        <f t="shared" si="142"/>
        <v>0</v>
      </c>
      <c r="AR449" s="4">
        <f t="shared" si="143"/>
        <v>-12</v>
      </c>
      <c r="AS449" s="4">
        <f t="shared" si="144"/>
        <v>0</v>
      </c>
      <c r="AT449" s="4">
        <f t="shared" si="145"/>
        <v>-12</v>
      </c>
      <c r="AU449" s="25">
        <f t="shared" si="146"/>
        <v>2.4561978057966269E-2</v>
      </c>
      <c r="AV449" s="31"/>
      <c r="AW449" s="19">
        <v>1</v>
      </c>
      <c r="AX449" s="19" t="s">
        <v>1337</v>
      </c>
    </row>
    <row r="450" spans="2:50" x14ac:dyDescent="0.3">
      <c r="B450" s="3" t="s">
        <v>174</v>
      </c>
      <c r="C450" s="4" t="s">
        <v>1083</v>
      </c>
      <c r="D450" s="3" t="s">
        <v>1153</v>
      </c>
      <c r="E450" s="31"/>
      <c r="F450" s="4">
        <v>4585.51</v>
      </c>
      <c r="G450" s="4">
        <v>5250.16</v>
      </c>
      <c r="H450" s="4">
        <v>7991.75</v>
      </c>
      <c r="I450" s="4">
        <v>6880.12</v>
      </c>
      <c r="J450" s="4">
        <v>7649.9</v>
      </c>
      <c r="K450" s="4">
        <v>5979.05</v>
      </c>
      <c r="L450" s="4">
        <v>4731.4399999999996</v>
      </c>
      <c r="M450" s="4">
        <v>6887</v>
      </c>
      <c r="N450" s="4">
        <v>6339.52</v>
      </c>
      <c r="O450" s="4">
        <v>8603.3700000000008</v>
      </c>
      <c r="P450" s="4">
        <v>3864.14</v>
      </c>
      <c r="Q450" s="4">
        <v>0</v>
      </c>
      <c r="R450" s="4">
        <v>68761.960000000006</v>
      </c>
      <c r="S450" s="31"/>
      <c r="T450" s="4">
        <v>4585.51</v>
      </c>
      <c r="U450" s="4">
        <v>5242.3</v>
      </c>
      <c r="V450" s="4">
        <v>7835.03</v>
      </c>
      <c r="W450" s="4">
        <v>6876.82</v>
      </c>
      <c r="X450" s="4">
        <v>7539.47</v>
      </c>
      <c r="Y450" s="4">
        <v>5950.13</v>
      </c>
      <c r="Z450" s="4">
        <v>4704.5600000000004</v>
      </c>
      <c r="AA450" s="4">
        <v>6815.69</v>
      </c>
      <c r="AB450" s="4">
        <v>6331.66</v>
      </c>
      <c r="AC450" s="4">
        <v>8557.89</v>
      </c>
      <c r="AD450" s="4">
        <v>3864.14</v>
      </c>
      <c r="AE450" s="4">
        <v>0</v>
      </c>
      <c r="AF450" s="4">
        <v>68303.199999999997</v>
      </c>
      <c r="AG450" s="31"/>
      <c r="AH450" s="4">
        <f t="shared" si="133"/>
        <v>0</v>
      </c>
      <c r="AI450" s="4">
        <f t="shared" si="134"/>
        <v>-7.8599999999996726</v>
      </c>
      <c r="AJ450" s="4">
        <f t="shared" si="135"/>
        <v>-156.72000000000025</v>
      </c>
      <c r="AK450" s="4">
        <f t="shared" si="136"/>
        <v>-3.3000000000001819</v>
      </c>
      <c r="AL450" s="4">
        <f t="shared" si="137"/>
        <v>-110.42999999999938</v>
      </c>
      <c r="AM450" s="4">
        <f t="shared" si="138"/>
        <v>-28.920000000000073</v>
      </c>
      <c r="AN450" s="4">
        <f t="shared" si="139"/>
        <v>-26.8799999999992</v>
      </c>
      <c r="AO450" s="4">
        <f t="shared" si="140"/>
        <v>-71.3100000000004</v>
      </c>
      <c r="AP450" s="4">
        <f t="shared" si="141"/>
        <v>-7.8600000000005821</v>
      </c>
      <c r="AQ450" s="4">
        <f t="shared" si="142"/>
        <v>-45.480000000001382</v>
      </c>
      <c r="AR450" s="4">
        <f t="shared" si="143"/>
        <v>0</v>
      </c>
      <c r="AS450" s="4">
        <f t="shared" si="144"/>
        <v>0</v>
      </c>
      <c r="AT450" s="4">
        <f t="shared" si="145"/>
        <v>-458.76000000000931</v>
      </c>
      <c r="AU450" s="25">
        <f t="shared" si="146"/>
        <v>6.6717120919765702E-3</v>
      </c>
      <c r="AV450" s="31"/>
      <c r="AW450" s="19" t="s">
        <v>1337</v>
      </c>
      <c r="AX450" s="19">
        <v>1</v>
      </c>
    </row>
    <row r="451" spans="2:50" x14ac:dyDescent="0.3">
      <c r="B451" s="3" t="s">
        <v>548</v>
      </c>
      <c r="C451" s="4" t="s">
        <v>1083</v>
      </c>
      <c r="D451" s="3" t="s">
        <v>1155</v>
      </c>
      <c r="E451" s="31"/>
      <c r="F451" s="4">
        <v>832.25</v>
      </c>
      <c r="G451" s="4">
        <v>937.66</v>
      </c>
      <c r="H451" s="4">
        <v>1423.26</v>
      </c>
      <c r="I451" s="4">
        <v>4000.64</v>
      </c>
      <c r="J451" s="4">
        <v>4141.8999999999996</v>
      </c>
      <c r="K451" s="4">
        <v>1124.46</v>
      </c>
      <c r="L451" s="4">
        <v>3773.76</v>
      </c>
      <c r="M451" s="4">
        <v>4151.4799999999996</v>
      </c>
      <c r="N451" s="4">
        <v>43.65</v>
      </c>
      <c r="O451" s="4">
        <v>2404</v>
      </c>
      <c r="P451" s="4">
        <v>2857</v>
      </c>
      <c r="Q451" s="4">
        <v>4052</v>
      </c>
      <c r="R451" s="4">
        <v>29742.06</v>
      </c>
      <c r="S451" s="31"/>
      <c r="T451" s="4">
        <v>832.25</v>
      </c>
      <c r="U451" s="4">
        <v>937.66</v>
      </c>
      <c r="V451" s="4">
        <v>1423.26</v>
      </c>
      <c r="W451" s="4">
        <v>3968.64</v>
      </c>
      <c r="X451" s="4">
        <v>4141.8999999999996</v>
      </c>
      <c r="Y451" s="4">
        <v>1124.46</v>
      </c>
      <c r="Z451" s="4">
        <v>3773.76</v>
      </c>
      <c r="AA451" s="4">
        <v>4151.4799999999996</v>
      </c>
      <c r="AB451" s="4">
        <v>43.65</v>
      </c>
      <c r="AC451" s="4">
        <v>2404</v>
      </c>
      <c r="AD451" s="4">
        <v>2857</v>
      </c>
      <c r="AE451" s="4">
        <v>4052</v>
      </c>
      <c r="AF451" s="4">
        <v>29710.06</v>
      </c>
      <c r="AG451" s="31"/>
      <c r="AH451" s="4">
        <f t="shared" si="133"/>
        <v>0</v>
      </c>
      <c r="AI451" s="4">
        <f t="shared" si="134"/>
        <v>0</v>
      </c>
      <c r="AJ451" s="4">
        <f t="shared" si="135"/>
        <v>0</v>
      </c>
      <c r="AK451" s="4">
        <f t="shared" si="136"/>
        <v>-32</v>
      </c>
      <c r="AL451" s="4">
        <f t="shared" si="137"/>
        <v>0</v>
      </c>
      <c r="AM451" s="4">
        <f t="shared" si="138"/>
        <v>0</v>
      </c>
      <c r="AN451" s="4">
        <f t="shared" si="139"/>
        <v>0</v>
      </c>
      <c r="AO451" s="4">
        <f t="shared" si="140"/>
        <v>0</v>
      </c>
      <c r="AP451" s="4">
        <f t="shared" si="141"/>
        <v>0</v>
      </c>
      <c r="AQ451" s="4">
        <f t="shared" si="142"/>
        <v>0</v>
      </c>
      <c r="AR451" s="4">
        <f t="shared" si="143"/>
        <v>0</v>
      </c>
      <c r="AS451" s="4">
        <f t="shared" si="144"/>
        <v>0</v>
      </c>
      <c r="AT451" s="4">
        <f t="shared" si="145"/>
        <v>-32</v>
      </c>
      <c r="AU451" s="25">
        <f t="shared" si="146"/>
        <v>1.0759174045106492E-3</v>
      </c>
      <c r="AV451" s="31"/>
      <c r="AW451" s="19" t="s">
        <v>1337</v>
      </c>
      <c r="AX451" s="19">
        <v>1</v>
      </c>
    </row>
    <row r="452" spans="2:50" x14ac:dyDescent="0.3">
      <c r="B452" s="3" t="s">
        <v>955</v>
      </c>
      <c r="C452" s="4" t="s">
        <v>1083</v>
      </c>
      <c r="D452" s="3" t="s">
        <v>1156</v>
      </c>
      <c r="E452" s="31"/>
      <c r="F452" s="4">
        <v>35560.800000000003</v>
      </c>
      <c r="G452" s="4">
        <v>36862.65</v>
      </c>
      <c r="H452" s="4">
        <v>37976.400000000001</v>
      </c>
      <c r="I452" s="4">
        <v>40382.1</v>
      </c>
      <c r="J452" s="4">
        <v>66384.45</v>
      </c>
      <c r="K452" s="4">
        <v>101742.3</v>
      </c>
      <c r="L452" s="4">
        <v>74418.3</v>
      </c>
      <c r="M452" s="4">
        <v>209617.65</v>
      </c>
      <c r="N452" s="4">
        <v>111528.45</v>
      </c>
      <c r="O452" s="4">
        <v>49608.9</v>
      </c>
      <c r="P452" s="4">
        <v>50504.85</v>
      </c>
      <c r="Q452" s="4">
        <v>53395.65</v>
      </c>
      <c r="R452" s="4">
        <v>867982.5</v>
      </c>
      <c r="S452" s="31"/>
      <c r="T452" s="4">
        <v>35560.800000000003</v>
      </c>
      <c r="U452" s="4">
        <v>36862.65</v>
      </c>
      <c r="V452" s="4">
        <v>37976.400000000001</v>
      </c>
      <c r="W452" s="4">
        <v>40382.1</v>
      </c>
      <c r="X452" s="4">
        <v>49500</v>
      </c>
      <c r="Y452" s="4">
        <v>49500</v>
      </c>
      <c r="Z452" s="4">
        <v>49500</v>
      </c>
      <c r="AA452" s="4">
        <v>49500</v>
      </c>
      <c r="AB452" s="4">
        <v>49500</v>
      </c>
      <c r="AC452" s="4">
        <v>45609.3</v>
      </c>
      <c r="AD452" s="4">
        <v>45777.599999999999</v>
      </c>
      <c r="AE452" s="4">
        <v>46752.75</v>
      </c>
      <c r="AF452" s="4">
        <v>536421.6</v>
      </c>
      <c r="AG452" s="31"/>
      <c r="AH452" s="4">
        <f t="shared" si="133"/>
        <v>0</v>
      </c>
      <c r="AI452" s="4">
        <f t="shared" si="134"/>
        <v>0</v>
      </c>
      <c r="AJ452" s="4">
        <f t="shared" si="135"/>
        <v>0</v>
      </c>
      <c r="AK452" s="4">
        <f t="shared" si="136"/>
        <v>0</v>
      </c>
      <c r="AL452" s="4">
        <f t="shared" si="137"/>
        <v>-16884.449999999997</v>
      </c>
      <c r="AM452" s="4">
        <f t="shared" si="138"/>
        <v>-52242.3</v>
      </c>
      <c r="AN452" s="4">
        <f t="shared" si="139"/>
        <v>-24918.300000000003</v>
      </c>
      <c r="AO452" s="4">
        <f t="shared" si="140"/>
        <v>-160117.65</v>
      </c>
      <c r="AP452" s="4">
        <f t="shared" si="141"/>
        <v>-62028.45</v>
      </c>
      <c r="AQ452" s="4">
        <f t="shared" si="142"/>
        <v>-3999.5999999999985</v>
      </c>
      <c r="AR452" s="4">
        <f t="shared" si="143"/>
        <v>-4727.25</v>
      </c>
      <c r="AS452" s="4">
        <f t="shared" si="144"/>
        <v>-6642.9000000000015</v>
      </c>
      <c r="AT452" s="4">
        <f t="shared" si="145"/>
        <v>-331560.90000000002</v>
      </c>
      <c r="AU452" s="25">
        <f t="shared" si="146"/>
        <v>0.38199030510407761</v>
      </c>
      <c r="AV452" s="31"/>
      <c r="AW452" s="19">
        <v>1</v>
      </c>
      <c r="AX452" s="19" t="s">
        <v>1337</v>
      </c>
    </row>
    <row r="453" spans="2:50" x14ac:dyDescent="0.3">
      <c r="B453" s="3" t="s">
        <v>948</v>
      </c>
      <c r="C453" s="4" t="s">
        <v>1083</v>
      </c>
      <c r="D453" s="3" t="s">
        <v>1156</v>
      </c>
      <c r="E453" s="31"/>
      <c r="F453" s="4">
        <v>1125</v>
      </c>
      <c r="G453" s="4">
        <v>3195</v>
      </c>
      <c r="H453" s="4">
        <v>2610</v>
      </c>
      <c r="I453" s="4">
        <v>3195</v>
      </c>
      <c r="J453" s="4">
        <v>6255</v>
      </c>
      <c r="K453" s="4">
        <v>4635</v>
      </c>
      <c r="L453" s="4">
        <v>3960</v>
      </c>
      <c r="M453" s="4">
        <v>7695</v>
      </c>
      <c r="N453" s="4">
        <v>5805</v>
      </c>
      <c r="O453" s="4">
        <v>6120</v>
      </c>
      <c r="P453" s="4">
        <v>9877.5</v>
      </c>
      <c r="Q453" s="4">
        <v>5422.5</v>
      </c>
      <c r="R453" s="4">
        <v>59895</v>
      </c>
      <c r="S453" s="31"/>
      <c r="T453" s="4">
        <v>1125</v>
      </c>
      <c r="U453" s="4">
        <v>3195</v>
      </c>
      <c r="V453" s="4">
        <v>2610</v>
      </c>
      <c r="W453" s="4">
        <v>3195</v>
      </c>
      <c r="X453" s="4">
        <v>4545</v>
      </c>
      <c r="Y453" s="4">
        <v>4500</v>
      </c>
      <c r="Z453" s="4">
        <v>3960</v>
      </c>
      <c r="AA453" s="4">
        <v>4500</v>
      </c>
      <c r="AB453" s="4">
        <v>4500</v>
      </c>
      <c r="AC453" s="4">
        <v>4500</v>
      </c>
      <c r="AD453" s="4">
        <v>4522.5</v>
      </c>
      <c r="AE453" s="4">
        <v>4522.5</v>
      </c>
      <c r="AF453" s="4">
        <v>45675</v>
      </c>
      <c r="AG453" s="31"/>
      <c r="AH453" s="4">
        <f t="shared" si="133"/>
        <v>0</v>
      </c>
      <c r="AI453" s="4">
        <f t="shared" si="134"/>
        <v>0</v>
      </c>
      <c r="AJ453" s="4">
        <f t="shared" si="135"/>
        <v>0</v>
      </c>
      <c r="AK453" s="4">
        <f t="shared" si="136"/>
        <v>0</v>
      </c>
      <c r="AL453" s="4">
        <f t="shared" si="137"/>
        <v>-1710</v>
      </c>
      <c r="AM453" s="4">
        <f t="shared" si="138"/>
        <v>-135</v>
      </c>
      <c r="AN453" s="4">
        <f t="shared" si="139"/>
        <v>0</v>
      </c>
      <c r="AO453" s="4">
        <f t="shared" si="140"/>
        <v>-3195</v>
      </c>
      <c r="AP453" s="4">
        <f t="shared" si="141"/>
        <v>-1305</v>
      </c>
      <c r="AQ453" s="4">
        <f t="shared" si="142"/>
        <v>-1620</v>
      </c>
      <c r="AR453" s="4">
        <f t="shared" si="143"/>
        <v>-5355</v>
      </c>
      <c r="AS453" s="4">
        <f t="shared" si="144"/>
        <v>-900</v>
      </c>
      <c r="AT453" s="4">
        <f t="shared" si="145"/>
        <v>-14220</v>
      </c>
      <c r="AU453" s="25">
        <f t="shared" si="146"/>
        <v>0.23741547708489857</v>
      </c>
      <c r="AV453" s="31"/>
      <c r="AW453" s="19">
        <v>1</v>
      </c>
      <c r="AX453" s="19" t="s">
        <v>1337</v>
      </c>
    </row>
    <row r="454" spans="2:50" x14ac:dyDescent="0.3">
      <c r="B454" s="3" t="s">
        <v>1053</v>
      </c>
      <c r="C454" s="4" t="s">
        <v>1083</v>
      </c>
      <c r="D454" s="3" t="s">
        <v>1156</v>
      </c>
      <c r="E454" s="31"/>
      <c r="F454" s="4">
        <v>494.76</v>
      </c>
      <c r="G454" s="4">
        <v>3480.99</v>
      </c>
      <c r="H454" s="4">
        <v>4806.24</v>
      </c>
      <c r="I454" s="4">
        <v>4435.17</v>
      </c>
      <c r="J454" s="4">
        <v>6696.93</v>
      </c>
      <c r="K454" s="4">
        <v>9135.39</v>
      </c>
      <c r="L454" s="4">
        <v>2862.54</v>
      </c>
      <c r="M454" s="4">
        <v>10743.36</v>
      </c>
      <c r="N454" s="4">
        <v>9294.42</v>
      </c>
      <c r="O454" s="4">
        <v>9700.83</v>
      </c>
      <c r="P454" s="4">
        <v>6838.29</v>
      </c>
      <c r="Q454" s="4">
        <v>3763.71</v>
      </c>
      <c r="R454" s="4">
        <v>72252.63</v>
      </c>
      <c r="S454" s="31"/>
      <c r="T454" s="4">
        <v>494.76</v>
      </c>
      <c r="U454" s="4">
        <v>3480.99</v>
      </c>
      <c r="V454" s="4">
        <v>4806.24</v>
      </c>
      <c r="W454" s="4">
        <v>4435.17</v>
      </c>
      <c r="X454" s="4">
        <v>6696.93</v>
      </c>
      <c r="Y454" s="4">
        <v>7068</v>
      </c>
      <c r="Z454" s="4">
        <v>2862.54</v>
      </c>
      <c r="AA454" s="4">
        <v>7068</v>
      </c>
      <c r="AB454" s="4">
        <v>7068</v>
      </c>
      <c r="AC454" s="4">
        <v>7068</v>
      </c>
      <c r="AD454" s="4">
        <v>6838.29</v>
      </c>
      <c r="AE454" s="4">
        <v>3763.71</v>
      </c>
      <c r="AF454" s="4">
        <v>61650.63</v>
      </c>
      <c r="AG454" s="31"/>
      <c r="AH454" s="4">
        <f t="shared" si="133"/>
        <v>0</v>
      </c>
      <c r="AI454" s="4">
        <f t="shared" si="134"/>
        <v>0</v>
      </c>
      <c r="AJ454" s="4">
        <f t="shared" si="135"/>
        <v>0</v>
      </c>
      <c r="AK454" s="4">
        <f t="shared" si="136"/>
        <v>0</v>
      </c>
      <c r="AL454" s="4">
        <f t="shared" si="137"/>
        <v>0</v>
      </c>
      <c r="AM454" s="4">
        <f t="shared" si="138"/>
        <v>-2067.3899999999994</v>
      </c>
      <c r="AN454" s="4">
        <f t="shared" si="139"/>
        <v>0</v>
      </c>
      <c r="AO454" s="4">
        <f t="shared" si="140"/>
        <v>-3675.3600000000006</v>
      </c>
      <c r="AP454" s="4">
        <f t="shared" si="141"/>
        <v>-2226.42</v>
      </c>
      <c r="AQ454" s="4">
        <f t="shared" si="142"/>
        <v>-2632.83</v>
      </c>
      <c r="AR454" s="4">
        <f t="shared" si="143"/>
        <v>0</v>
      </c>
      <c r="AS454" s="4">
        <f t="shared" si="144"/>
        <v>0</v>
      </c>
      <c r="AT454" s="4">
        <f t="shared" si="145"/>
        <v>-10602.000000000007</v>
      </c>
      <c r="AU454" s="25">
        <f t="shared" si="146"/>
        <v>0.14673514306676458</v>
      </c>
      <c r="AV454" s="31"/>
      <c r="AW454" s="19">
        <v>1</v>
      </c>
      <c r="AX454" s="19" t="s">
        <v>1337</v>
      </c>
    </row>
    <row r="455" spans="2:50" x14ac:dyDescent="0.3">
      <c r="B455" s="3" t="s">
        <v>741</v>
      </c>
      <c r="C455" s="4" t="s">
        <v>1083</v>
      </c>
      <c r="D455" s="3" t="s">
        <v>1156</v>
      </c>
      <c r="E455" s="31"/>
      <c r="F455" s="4">
        <v>13740.62</v>
      </c>
      <c r="G455" s="4">
        <v>19199.259999999998</v>
      </c>
      <c r="H455" s="4">
        <v>9347.8799999999992</v>
      </c>
      <c r="I455" s="4">
        <v>18273.8</v>
      </c>
      <c r="J455" s="4">
        <v>19506.919999999998</v>
      </c>
      <c r="K455" s="4">
        <v>10060.35</v>
      </c>
      <c r="L455" s="4">
        <v>9721.19</v>
      </c>
      <c r="M455" s="4">
        <v>22812.51</v>
      </c>
      <c r="N455" s="4">
        <v>17510.37</v>
      </c>
      <c r="O455" s="4">
        <v>18921.3</v>
      </c>
      <c r="P455" s="4">
        <v>14175.1</v>
      </c>
      <c r="Q455" s="4">
        <v>31526.58</v>
      </c>
      <c r="R455" s="4">
        <v>204795.88</v>
      </c>
      <c r="S455" s="31"/>
      <c r="T455" s="4">
        <v>13530.47</v>
      </c>
      <c r="U455" s="4">
        <v>19189.919999999998</v>
      </c>
      <c r="V455" s="4">
        <v>9347.8799999999992</v>
      </c>
      <c r="W455" s="4">
        <v>18273.8</v>
      </c>
      <c r="X455" s="4">
        <v>19506.919999999998</v>
      </c>
      <c r="Y455" s="4">
        <v>10060.35</v>
      </c>
      <c r="Z455" s="4">
        <v>9721.19</v>
      </c>
      <c r="AA455" s="4">
        <v>22728.45</v>
      </c>
      <c r="AB455" s="4">
        <v>16991.97</v>
      </c>
      <c r="AC455" s="4">
        <v>18513.8</v>
      </c>
      <c r="AD455" s="4">
        <v>14175.1</v>
      </c>
      <c r="AE455" s="4">
        <v>25516.58</v>
      </c>
      <c r="AF455" s="4">
        <v>197556.43</v>
      </c>
      <c r="AG455" s="31"/>
      <c r="AH455" s="4">
        <f t="shared" si="133"/>
        <v>-210.15000000000146</v>
      </c>
      <c r="AI455" s="4">
        <f t="shared" si="134"/>
        <v>-9.3400000000001455</v>
      </c>
      <c r="AJ455" s="4">
        <f t="shared" si="135"/>
        <v>0</v>
      </c>
      <c r="AK455" s="4">
        <f t="shared" si="136"/>
        <v>0</v>
      </c>
      <c r="AL455" s="4">
        <f t="shared" si="137"/>
        <v>0</v>
      </c>
      <c r="AM455" s="4">
        <f t="shared" si="138"/>
        <v>0</v>
      </c>
      <c r="AN455" s="4">
        <f t="shared" si="139"/>
        <v>0</v>
      </c>
      <c r="AO455" s="4">
        <f t="shared" si="140"/>
        <v>-84.059999999997672</v>
      </c>
      <c r="AP455" s="4">
        <f t="shared" si="141"/>
        <v>-518.39999999999782</v>
      </c>
      <c r="AQ455" s="4">
        <f t="shared" si="142"/>
        <v>-407.5</v>
      </c>
      <c r="AR455" s="4">
        <f t="shared" si="143"/>
        <v>0</v>
      </c>
      <c r="AS455" s="4">
        <f t="shared" si="144"/>
        <v>-6010</v>
      </c>
      <c r="AT455" s="4">
        <f t="shared" si="145"/>
        <v>-7239.4500000000116</v>
      </c>
      <c r="AU455" s="25">
        <f t="shared" si="146"/>
        <v>3.5349588087416658E-2</v>
      </c>
      <c r="AV455" s="31"/>
      <c r="AW455" s="19">
        <v>1</v>
      </c>
      <c r="AX455" s="19" t="s">
        <v>1337</v>
      </c>
    </row>
    <row r="456" spans="2:50" x14ac:dyDescent="0.3">
      <c r="B456" s="3" t="s">
        <v>977</v>
      </c>
      <c r="C456" s="4" t="s">
        <v>1083</v>
      </c>
      <c r="D456" s="3" t="s">
        <v>1156</v>
      </c>
      <c r="E456" s="31"/>
      <c r="F456" s="4">
        <v>35083.08</v>
      </c>
      <c r="G456" s="4">
        <v>32946.959999999999</v>
      </c>
      <c r="H456" s="4">
        <v>1013.64</v>
      </c>
      <c r="I456" s="4">
        <v>31971.37</v>
      </c>
      <c r="J456" s="4">
        <v>34623.449999999997</v>
      </c>
      <c r="K456" s="4">
        <v>22478.47</v>
      </c>
      <c r="L456" s="4">
        <v>1147.06</v>
      </c>
      <c r="M456" s="4">
        <v>2603.02</v>
      </c>
      <c r="N456" s="4">
        <v>2859.14</v>
      </c>
      <c r="O456" s="4">
        <v>3193.34</v>
      </c>
      <c r="P456" s="4">
        <v>2873.04</v>
      </c>
      <c r="Q456" s="4">
        <v>2283.36</v>
      </c>
      <c r="R456" s="4">
        <v>173075.93</v>
      </c>
      <c r="S456" s="31"/>
      <c r="T456" s="4">
        <v>35045.599999999999</v>
      </c>
      <c r="U456" s="4">
        <v>32830.120000000003</v>
      </c>
      <c r="V456" s="4">
        <v>1008.18</v>
      </c>
      <c r="W456" s="4">
        <v>31471.37</v>
      </c>
      <c r="X456" s="4">
        <v>33713.449999999997</v>
      </c>
      <c r="Y456" s="4">
        <v>22478.47</v>
      </c>
      <c r="Z456" s="4">
        <v>1147.06</v>
      </c>
      <c r="AA456" s="4">
        <v>2603.02</v>
      </c>
      <c r="AB456" s="4">
        <v>2799.14</v>
      </c>
      <c r="AC456" s="4">
        <v>3013.34</v>
      </c>
      <c r="AD456" s="4">
        <v>1853.04</v>
      </c>
      <c r="AE456" s="4">
        <v>1723.36</v>
      </c>
      <c r="AF456" s="4">
        <v>169686.15</v>
      </c>
      <c r="AG456" s="31"/>
      <c r="AH456" s="4">
        <f t="shared" si="133"/>
        <v>-37.480000000003201</v>
      </c>
      <c r="AI456" s="4">
        <f t="shared" si="134"/>
        <v>-116.83999999999651</v>
      </c>
      <c r="AJ456" s="4">
        <f t="shared" si="135"/>
        <v>-5.4600000000000364</v>
      </c>
      <c r="AK456" s="4">
        <f t="shared" si="136"/>
        <v>-500</v>
      </c>
      <c r="AL456" s="4">
        <f t="shared" si="137"/>
        <v>-910</v>
      </c>
      <c r="AM456" s="4">
        <f t="shared" si="138"/>
        <v>0</v>
      </c>
      <c r="AN456" s="4">
        <f t="shared" si="139"/>
        <v>0</v>
      </c>
      <c r="AO456" s="4">
        <f t="shared" si="140"/>
        <v>0</v>
      </c>
      <c r="AP456" s="4">
        <f t="shared" si="141"/>
        <v>-60</v>
      </c>
      <c r="AQ456" s="4">
        <f t="shared" si="142"/>
        <v>-180</v>
      </c>
      <c r="AR456" s="4">
        <f t="shared" si="143"/>
        <v>-1020</v>
      </c>
      <c r="AS456" s="4">
        <f t="shared" si="144"/>
        <v>-560.00000000000023</v>
      </c>
      <c r="AT456" s="4">
        <f t="shared" si="145"/>
        <v>-3389.7799999999988</v>
      </c>
      <c r="AU456" s="25">
        <f t="shared" si="146"/>
        <v>1.9585507932847732E-2</v>
      </c>
      <c r="AV456" s="31"/>
      <c r="AW456" s="19" t="s">
        <v>1337</v>
      </c>
      <c r="AX456" s="19">
        <v>1</v>
      </c>
    </row>
    <row r="457" spans="2:50" x14ac:dyDescent="0.3">
      <c r="B457" s="3" t="s">
        <v>98</v>
      </c>
      <c r="C457" s="4" t="s">
        <v>1083</v>
      </c>
      <c r="D457" s="3" t="s">
        <v>1156</v>
      </c>
      <c r="E457" s="31"/>
      <c r="F457" s="4">
        <v>1136.71</v>
      </c>
      <c r="G457" s="4">
        <v>1015.2</v>
      </c>
      <c r="H457" s="4">
        <v>760.78</v>
      </c>
      <c r="I457" s="4">
        <v>561.91</v>
      </c>
      <c r="J457" s="4">
        <v>689.5</v>
      </c>
      <c r="K457" s="4">
        <v>760.15</v>
      </c>
      <c r="L457" s="4">
        <v>648.80999999999995</v>
      </c>
      <c r="M457" s="4">
        <v>1042.3599999999999</v>
      </c>
      <c r="N457" s="4">
        <v>1003.57</v>
      </c>
      <c r="O457" s="4">
        <v>1311.47</v>
      </c>
      <c r="P457" s="4">
        <v>1135.28</v>
      </c>
      <c r="Q457" s="4">
        <v>806.57</v>
      </c>
      <c r="R457" s="4">
        <v>10872.31</v>
      </c>
      <c r="S457" s="31"/>
      <c r="T457" s="4">
        <v>976.06</v>
      </c>
      <c r="U457" s="4">
        <v>714.89</v>
      </c>
      <c r="V457" s="4">
        <v>636.16</v>
      </c>
      <c r="W457" s="4">
        <v>561.91</v>
      </c>
      <c r="X457" s="4">
        <v>689.5</v>
      </c>
      <c r="Y457" s="4">
        <v>760.15</v>
      </c>
      <c r="Z457" s="4">
        <v>518.76</v>
      </c>
      <c r="AA457" s="4">
        <v>871.51</v>
      </c>
      <c r="AB457" s="4">
        <v>901.57</v>
      </c>
      <c r="AC457" s="4">
        <v>1298.72</v>
      </c>
      <c r="AD457" s="4">
        <v>1135.28</v>
      </c>
      <c r="AE457" s="4">
        <v>806.57</v>
      </c>
      <c r="AF457" s="4">
        <v>9871.08</v>
      </c>
      <c r="AG457" s="31"/>
      <c r="AH457" s="4">
        <f t="shared" si="133"/>
        <v>-160.65000000000009</v>
      </c>
      <c r="AI457" s="4">
        <f t="shared" si="134"/>
        <v>-300.31000000000006</v>
      </c>
      <c r="AJ457" s="4">
        <f t="shared" si="135"/>
        <v>-124.62</v>
      </c>
      <c r="AK457" s="4">
        <f t="shared" si="136"/>
        <v>0</v>
      </c>
      <c r="AL457" s="4">
        <f t="shared" si="137"/>
        <v>0</v>
      </c>
      <c r="AM457" s="4">
        <f t="shared" si="138"/>
        <v>0</v>
      </c>
      <c r="AN457" s="4">
        <f t="shared" si="139"/>
        <v>-130.04999999999995</v>
      </c>
      <c r="AO457" s="4">
        <f t="shared" si="140"/>
        <v>-170.84999999999991</v>
      </c>
      <c r="AP457" s="4">
        <f t="shared" si="141"/>
        <v>-102</v>
      </c>
      <c r="AQ457" s="4">
        <f t="shared" si="142"/>
        <v>-12.75</v>
      </c>
      <c r="AR457" s="4">
        <f t="shared" si="143"/>
        <v>0</v>
      </c>
      <c r="AS457" s="4">
        <f t="shared" si="144"/>
        <v>0</v>
      </c>
      <c r="AT457" s="4">
        <f t="shared" si="145"/>
        <v>-1001.2299999999996</v>
      </c>
      <c r="AU457" s="25">
        <f t="shared" si="146"/>
        <v>9.2089905457073948E-2</v>
      </c>
      <c r="AV457" s="31"/>
      <c r="AW457" s="19">
        <v>0.41513937856436567</v>
      </c>
      <c r="AX457" s="19">
        <v>0.58486062143563433</v>
      </c>
    </row>
    <row r="458" spans="2:50" x14ac:dyDescent="0.3">
      <c r="B458" s="3" t="s">
        <v>99</v>
      </c>
      <c r="C458" s="4" t="s">
        <v>1083</v>
      </c>
      <c r="D458" s="3" t="s">
        <v>1156</v>
      </c>
      <c r="E458" s="31"/>
      <c r="F458" s="4">
        <v>2155.21</v>
      </c>
      <c r="G458" s="4">
        <v>1506.45</v>
      </c>
      <c r="H458" s="4">
        <v>1551.23</v>
      </c>
      <c r="I458" s="4">
        <v>1365.7</v>
      </c>
      <c r="J458" s="4">
        <v>1601.39</v>
      </c>
      <c r="K458" s="4">
        <v>1314.47</v>
      </c>
      <c r="L458" s="4">
        <v>1276.54</v>
      </c>
      <c r="M458" s="4">
        <v>1312.62</v>
      </c>
      <c r="N458" s="4">
        <v>1150.28</v>
      </c>
      <c r="O458" s="4">
        <v>761.42</v>
      </c>
      <c r="P458" s="4">
        <v>1526.48</v>
      </c>
      <c r="Q458" s="4">
        <v>1498.31</v>
      </c>
      <c r="R458" s="4">
        <v>17020.099999999999</v>
      </c>
      <c r="S458" s="31"/>
      <c r="T458" s="4">
        <v>2155.21</v>
      </c>
      <c r="U458" s="4">
        <v>1500.1</v>
      </c>
      <c r="V458" s="4">
        <v>1551.23</v>
      </c>
      <c r="W458" s="4">
        <v>1365.7</v>
      </c>
      <c r="X458" s="4">
        <v>1601.39</v>
      </c>
      <c r="Y458" s="4">
        <v>1314.47</v>
      </c>
      <c r="Z458" s="4">
        <v>1276.54</v>
      </c>
      <c r="AA458" s="4">
        <v>1312.62</v>
      </c>
      <c r="AB458" s="4">
        <v>1150.28</v>
      </c>
      <c r="AC458" s="4">
        <v>761.42</v>
      </c>
      <c r="AD458" s="4">
        <v>1008.11</v>
      </c>
      <c r="AE458" s="4">
        <v>1241.46</v>
      </c>
      <c r="AF458" s="4">
        <v>16238.53</v>
      </c>
      <c r="AG458" s="31"/>
      <c r="AH458" s="4">
        <f t="shared" si="133"/>
        <v>0</v>
      </c>
      <c r="AI458" s="4">
        <f t="shared" si="134"/>
        <v>-6.3500000000001364</v>
      </c>
      <c r="AJ458" s="4">
        <f t="shared" si="135"/>
        <v>0</v>
      </c>
      <c r="AK458" s="4">
        <f t="shared" si="136"/>
        <v>0</v>
      </c>
      <c r="AL458" s="4">
        <f t="shared" si="137"/>
        <v>0</v>
      </c>
      <c r="AM458" s="4">
        <f t="shared" si="138"/>
        <v>0</v>
      </c>
      <c r="AN458" s="4">
        <f t="shared" si="139"/>
        <v>0</v>
      </c>
      <c r="AO458" s="4">
        <f t="shared" si="140"/>
        <v>0</v>
      </c>
      <c r="AP458" s="4">
        <f t="shared" si="141"/>
        <v>0</v>
      </c>
      <c r="AQ458" s="4">
        <f t="shared" si="142"/>
        <v>0</v>
      </c>
      <c r="AR458" s="4">
        <f t="shared" si="143"/>
        <v>-518.37</v>
      </c>
      <c r="AS458" s="4">
        <f t="shared" si="144"/>
        <v>-256.84999999999991</v>
      </c>
      <c r="AT458" s="4">
        <f t="shared" si="145"/>
        <v>-781.56999999999789</v>
      </c>
      <c r="AU458" s="25">
        <f t="shared" si="146"/>
        <v>4.5920411748461995E-2</v>
      </c>
      <c r="AV458" s="31"/>
      <c r="AW458" s="19">
        <v>1</v>
      </c>
      <c r="AX458" s="19" t="s">
        <v>1337</v>
      </c>
    </row>
    <row r="459" spans="2:50" x14ac:dyDescent="0.3">
      <c r="B459" s="3" t="s">
        <v>682</v>
      </c>
      <c r="C459" s="4" t="s">
        <v>1083</v>
      </c>
      <c r="D459" s="3" t="s">
        <v>1156</v>
      </c>
      <c r="E459" s="31"/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26351.38</v>
      </c>
      <c r="M459" s="4">
        <v>27995.82</v>
      </c>
      <c r="N459" s="4">
        <v>26074.94</v>
      </c>
      <c r="O459" s="4">
        <v>31183.75</v>
      </c>
      <c r="P459" s="4">
        <v>31377.69</v>
      </c>
      <c r="Q459" s="4">
        <v>28147.59</v>
      </c>
      <c r="R459" s="4">
        <v>171131.17</v>
      </c>
      <c r="S459" s="31"/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26194.13</v>
      </c>
      <c r="AA459" s="4">
        <v>27969.48</v>
      </c>
      <c r="AB459" s="4">
        <v>26074.94</v>
      </c>
      <c r="AC459" s="4">
        <v>31095.37</v>
      </c>
      <c r="AD459" s="4">
        <v>31309.77</v>
      </c>
      <c r="AE459" s="4">
        <v>28099.48</v>
      </c>
      <c r="AF459" s="4">
        <v>170743.17</v>
      </c>
      <c r="AG459" s="31"/>
      <c r="AH459" s="4">
        <f t="shared" si="133"/>
        <v>0</v>
      </c>
      <c r="AI459" s="4">
        <f t="shared" si="134"/>
        <v>0</v>
      </c>
      <c r="AJ459" s="4">
        <f t="shared" si="135"/>
        <v>0</v>
      </c>
      <c r="AK459" s="4">
        <f t="shared" si="136"/>
        <v>0</v>
      </c>
      <c r="AL459" s="4">
        <f t="shared" si="137"/>
        <v>0</v>
      </c>
      <c r="AM459" s="4">
        <f t="shared" si="138"/>
        <v>0</v>
      </c>
      <c r="AN459" s="4">
        <f t="shared" si="139"/>
        <v>-157.25</v>
      </c>
      <c r="AO459" s="4">
        <f t="shared" si="140"/>
        <v>-26.340000000000146</v>
      </c>
      <c r="AP459" s="4">
        <f t="shared" si="141"/>
        <v>0</v>
      </c>
      <c r="AQ459" s="4">
        <f t="shared" si="142"/>
        <v>-88.380000000001019</v>
      </c>
      <c r="AR459" s="4">
        <f t="shared" si="143"/>
        <v>-67.919999999998254</v>
      </c>
      <c r="AS459" s="4">
        <f t="shared" si="144"/>
        <v>-48.110000000000582</v>
      </c>
      <c r="AT459" s="4">
        <f t="shared" si="145"/>
        <v>-388</v>
      </c>
      <c r="AU459" s="25">
        <f t="shared" si="146"/>
        <v>2.267266682042786E-3</v>
      </c>
      <c r="AV459" s="31"/>
      <c r="AW459" s="19" t="s">
        <v>1337</v>
      </c>
      <c r="AX459" s="19">
        <v>1</v>
      </c>
    </row>
    <row r="460" spans="2:50" x14ac:dyDescent="0.3">
      <c r="B460" s="3" t="s">
        <v>22</v>
      </c>
      <c r="C460" s="4" t="s">
        <v>1083</v>
      </c>
      <c r="D460" s="3" t="s">
        <v>1156</v>
      </c>
      <c r="E460" s="31"/>
      <c r="F460" s="4">
        <v>96.9</v>
      </c>
      <c r="G460" s="4">
        <v>95.04</v>
      </c>
      <c r="H460" s="4">
        <v>80.8</v>
      </c>
      <c r="I460" s="4">
        <v>67.14</v>
      </c>
      <c r="J460" s="4">
        <v>97.66</v>
      </c>
      <c r="K460" s="4">
        <v>54.14</v>
      </c>
      <c r="L460" s="4">
        <v>65.14</v>
      </c>
      <c r="M460" s="4">
        <v>89.28</v>
      </c>
      <c r="N460" s="4">
        <v>65.760000000000005</v>
      </c>
      <c r="O460" s="4">
        <v>79.14</v>
      </c>
      <c r="P460" s="4">
        <v>106.66</v>
      </c>
      <c r="Q460" s="4">
        <v>69.900000000000006</v>
      </c>
      <c r="R460" s="4">
        <v>967.56</v>
      </c>
      <c r="S460" s="31"/>
      <c r="T460" s="4">
        <v>80.900000000000006</v>
      </c>
      <c r="U460" s="4">
        <v>87.04</v>
      </c>
      <c r="V460" s="4">
        <v>80.8</v>
      </c>
      <c r="W460" s="4">
        <v>67.14</v>
      </c>
      <c r="X460" s="4">
        <v>83.66</v>
      </c>
      <c r="Y460" s="4">
        <v>54.14</v>
      </c>
      <c r="Z460" s="4">
        <v>65.14</v>
      </c>
      <c r="AA460" s="4">
        <v>81.28</v>
      </c>
      <c r="AB460" s="4">
        <v>65.760000000000005</v>
      </c>
      <c r="AC460" s="4">
        <v>70.14</v>
      </c>
      <c r="AD460" s="4">
        <v>83.66</v>
      </c>
      <c r="AE460" s="4">
        <v>69.900000000000006</v>
      </c>
      <c r="AF460" s="4">
        <v>889.56</v>
      </c>
      <c r="AG460" s="31"/>
      <c r="AH460" s="4">
        <f t="shared" si="133"/>
        <v>-16</v>
      </c>
      <c r="AI460" s="4">
        <f t="shared" si="134"/>
        <v>-8</v>
      </c>
      <c r="AJ460" s="4">
        <f t="shared" si="135"/>
        <v>0</v>
      </c>
      <c r="AK460" s="4">
        <f t="shared" si="136"/>
        <v>0</v>
      </c>
      <c r="AL460" s="4">
        <f t="shared" si="137"/>
        <v>-14</v>
      </c>
      <c r="AM460" s="4">
        <f t="shared" si="138"/>
        <v>0</v>
      </c>
      <c r="AN460" s="4">
        <f t="shared" si="139"/>
        <v>0</v>
      </c>
      <c r="AO460" s="4">
        <f t="shared" si="140"/>
        <v>-8</v>
      </c>
      <c r="AP460" s="4">
        <f t="shared" si="141"/>
        <v>0</v>
      </c>
      <c r="AQ460" s="4">
        <f t="shared" si="142"/>
        <v>-9</v>
      </c>
      <c r="AR460" s="4">
        <f t="shared" si="143"/>
        <v>-23</v>
      </c>
      <c r="AS460" s="4">
        <f t="shared" si="144"/>
        <v>0</v>
      </c>
      <c r="AT460" s="4">
        <f t="shared" si="145"/>
        <v>-78</v>
      </c>
      <c r="AU460" s="25">
        <f t="shared" si="146"/>
        <v>8.0615155649262069E-2</v>
      </c>
      <c r="AV460" s="31"/>
      <c r="AW460" s="19">
        <v>1</v>
      </c>
      <c r="AX460" s="19" t="s">
        <v>1337</v>
      </c>
    </row>
    <row r="461" spans="2:50" x14ac:dyDescent="0.3">
      <c r="B461" s="3" t="s">
        <v>487</v>
      </c>
      <c r="C461" s="4" t="s">
        <v>1083</v>
      </c>
      <c r="D461" s="3" t="s">
        <v>1156</v>
      </c>
      <c r="E461" s="31"/>
      <c r="F461" s="4">
        <v>98.4</v>
      </c>
      <c r="G461" s="4">
        <v>24.3</v>
      </c>
      <c r="H461" s="4">
        <v>29</v>
      </c>
      <c r="I461" s="4">
        <v>25.93</v>
      </c>
      <c r="J461" s="4">
        <v>125.41</v>
      </c>
      <c r="K461" s="4">
        <v>66.52</v>
      </c>
      <c r="L461" s="4">
        <v>103.73</v>
      </c>
      <c r="M461" s="4">
        <v>23.63</v>
      </c>
      <c r="N461" s="4">
        <v>14</v>
      </c>
      <c r="O461" s="4">
        <v>86</v>
      </c>
      <c r="P461" s="4">
        <v>48</v>
      </c>
      <c r="Q461" s="4">
        <v>5</v>
      </c>
      <c r="R461" s="4">
        <v>649.91999999999996</v>
      </c>
      <c r="S461" s="31"/>
      <c r="T461" s="4">
        <v>72.8</v>
      </c>
      <c r="U461" s="4">
        <v>24.3</v>
      </c>
      <c r="V461" s="4">
        <v>29</v>
      </c>
      <c r="W461" s="4">
        <v>25.93</v>
      </c>
      <c r="X461" s="4">
        <v>125.41</v>
      </c>
      <c r="Y461" s="4">
        <v>66.52</v>
      </c>
      <c r="Z461" s="4">
        <v>103.73</v>
      </c>
      <c r="AA461" s="4">
        <v>23.63</v>
      </c>
      <c r="AB461" s="4">
        <v>14</v>
      </c>
      <c r="AC461" s="4">
        <v>86</v>
      </c>
      <c r="AD461" s="4">
        <v>48</v>
      </c>
      <c r="AE461" s="4">
        <v>5</v>
      </c>
      <c r="AF461" s="4">
        <v>624.32000000000005</v>
      </c>
      <c r="AG461" s="31"/>
      <c r="AH461" s="4">
        <f t="shared" si="133"/>
        <v>-25.600000000000009</v>
      </c>
      <c r="AI461" s="4">
        <f t="shared" si="134"/>
        <v>0</v>
      </c>
      <c r="AJ461" s="4">
        <f t="shared" si="135"/>
        <v>0</v>
      </c>
      <c r="AK461" s="4">
        <f t="shared" si="136"/>
        <v>0</v>
      </c>
      <c r="AL461" s="4">
        <f t="shared" si="137"/>
        <v>0</v>
      </c>
      <c r="AM461" s="4">
        <f t="shared" si="138"/>
        <v>0</v>
      </c>
      <c r="AN461" s="4">
        <f t="shared" si="139"/>
        <v>0</v>
      </c>
      <c r="AO461" s="4">
        <f t="shared" si="140"/>
        <v>0</v>
      </c>
      <c r="AP461" s="4">
        <f t="shared" si="141"/>
        <v>0</v>
      </c>
      <c r="AQ461" s="4">
        <f t="shared" si="142"/>
        <v>0</v>
      </c>
      <c r="AR461" s="4">
        <f t="shared" si="143"/>
        <v>0</v>
      </c>
      <c r="AS461" s="4">
        <f t="shared" si="144"/>
        <v>0</v>
      </c>
      <c r="AT461" s="4">
        <f t="shared" si="145"/>
        <v>-25.599999999999909</v>
      </c>
      <c r="AU461" s="25">
        <f t="shared" si="146"/>
        <v>3.9389463318562148E-2</v>
      </c>
      <c r="AV461" s="31"/>
      <c r="AW461" s="19" t="s">
        <v>1337</v>
      </c>
      <c r="AX461" s="19">
        <v>1</v>
      </c>
    </row>
    <row r="462" spans="2:50" x14ac:dyDescent="0.3">
      <c r="B462" s="3" t="s">
        <v>233</v>
      </c>
      <c r="C462" s="4" t="s">
        <v>1083</v>
      </c>
      <c r="D462" s="3" t="s">
        <v>1157</v>
      </c>
      <c r="E462" s="31"/>
      <c r="F462" s="4">
        <v>11022.87</v>
      </c>
      <c r="G462" s="4">
        <v>6510.86</v>
      </c>
      <c r="H462" s="4">
        <v>1657.85</v>
      </c>
      <c r="I462" s="4">
        <v>12375.22</v>
      </c>
      <c r="J462" s="4">
        <v>9470.34</v>
      </c>
      <c r="K462" s="4">
        <v>7167.05</v>
      </c>
      <c r="L462" s="4">
        <v>11188.46</v>
      </c>
      <c r="M462" s="4">
        <v>13380.72</v>
      </c>
      <c r="N462" s="4">
        <v>3600</v>
      </c>
      <c r="O462" s="4">
        <v>37666.19</v>
      </c>
      <c r="P462" s="4">
        <v>6399.06</v>
      </c>
      <c r="Q462" s="4">
        <v>8320.6299999999992</v>
      </c>
      <c r="R462" s="4">
        <v>128759.25</v>
      </c>
      <c r="S462" s="31"/>
      <c r="T462" s="4">
        <v>11022.87</v>
      </c>
      <c r="U462" s="4">
        <v>6479.56</v>
      </c>
      <c r="V462" s="4">
        <v>1657.85</v>
      </c>
      <c r="W462" s="4">
        <v>12371.14</v>
      </c>
      <c r="X462" s="4">
        <v>9328.34</v>
      </c>
      <c r="Y462" s="4">
        <v>7088.8</v>
      </c>
      <c r="Z462" s="4">
        <v>11157.16</v>
      </c>
      <c r="AA462" s="4">
        <v>13141.83</v>
      </c>
      <c r="AB462" s="4">
        <v>3600</v>
      </c>
      <c r="AC462" s="4">
        <v>37578.94</v>
      </c>
      <c r="AD462" s="4">
        <v>6399.06</v>
      </c>
      <c r="AE462" s="4">
        <v>8320.6299999999992</v>
      </c>
      <c r="AF462" s="4">
        <v>128146.18</v>
      </c>
      <c r="AG462" s="31"/>
      <c r="AH462" s="4">
        <f t="shared" si="133"/>
        <v>0</v>
      </c>
      <c r="AI462" s="4">
        <f t="shared" si="134"/>
        <v>-31.299999999999272</v>
      </c>
      <c r="AJ462" s="4">
        <f t="shared" si="135"/>
        <v>0</v>
      </c>
      <c r="AK462" s="4">
        <f t="shared" si="136"/>
        <v>-4.0799999999999272</v>
      </c>
      <c r="AL462" s="4">
        <f t="shared" si="137"/>
        <v>-142</v>
      </c>
      <c r="AM462" s="4">
        <f t="shared" si="138"/>
        <v>-78.25</v>
      </c>
      <c r="AN462" s="4">
        <f t="shared" si="139"/>
        <v>-31.299999999999272</v>
      </c>
      <c r="AO462" s="4">
        <f t="shared" si="140"/>
        <v>-238.88999999999942</v>
      </c>
      <c r="AP462" s="4">
        <f t="shared" si="141"/>
        <v>0</v>
      </c>
      <c r="AQ462" s="4">
        <f t="shared" si="142"/>
        <v>-87.25</v>
      </c>
      <c r="AR462" s="4">
        <f t="shared" si="143"/>
        <v>0</v>
      </c>
      <c r="AS462" s="4">
        <f t="shared" si="144"/>
        <v>0</v>
      </c>
      <c r="AT462" s="4">
        <f t="shared" si="145"/>
        <v>-613.07000000000698</v>
      </c>
      <c r="AU462" s="25">
        <f t="shared" si="146"/>
        <v>4.7613666590944495E-3</v>
      </c>
      <c r="AV462" s="31"/>
      <c r="AW462" s="19" t="s">
        <v>1337</v>
      </c>
      <c r="AX462" s="19">
        <v>1</v>
      </c>
    </row>
    <row r="463" spans="2:50" x14ac:dyDescent="0.3">
      <c r="B463" s="3" t="s">
        <v>388</v>
      </c>
      <c r="C463" s="4" t="s">
        <v>1083</v>
      </c>
      <c r="D463" s="3" t="s">
        <v>1158</v>
      </c>
      <c r="E463" s="31"/>
      <c r="F463" s="4">
        <v>81035.73</v>
      </c>
      <c r="G463" s="4">
        <v>75479.38</v>
      </c>
      <c r="H463" s="4">
        <v>104935.95</v>
      </c>
      <c r="I463" s="4">
        <v>98152.46</v>
      </c>
      <c r="J463" s="4">
        <v>111210.76</v>
      </c>
      <c r="K463" s="4">
        <v>106577.57</v>
      </c>
      <c r="L463" s="4">
        <v>111496.09</v>
      </c>
      <c r="M463" s="4">
        <v>84298.09</v>
      </c>
      <c r="N463" s="4">
        <v>66721.52</v>
      </c>
      <c r="O463" s="4">
        <v>0</v>
      </c>
      <c r="P463" s="4">
        <v>0</v>
      </c>
      <c r="Q463" s="4">
        <v>0</v>
      </c>
      <c r="R463" s="4">
        <v>839907.55</v>
      </c>
      <c r="S463" s="31"/>
      <c r="T463" s="4">
        <v>81035.73</v>
      </c>
      <c r="U463" s="4">
        <v>75479.38</v>
      </c>
      <c r="V463" s="4">
        <v>104935.95</v>
      </c>
      <c r="W463" s="4">
        <v>98152.46</v>
      </c>
      <c r="X463" s="4">
        <v>108690.76</v>
      </c>
      <c r="Y463" s="4">
        <v>103162.97</v>
      </c>
      <c r="Z463" s="4">
        <v>106674.89</v>
      </c>
      <c r="AA463" s="4">
        <v>84298.09</v>
      </c>
      <c r="AB463" s="4">
        <v>66721.52</v>
      </c>
      <c r="AC463" s="4">
        <v>0</v>
      </c>
      <c r="AD463" s="4">
        <v>0</v>
      </c>
      <c r="AE463" s="4">
        <v>0</v>
      </c>
      <c r="AF463" s="4">
        <v>829151.75</v>
      </c>
      <c r="AG463" s="31"/>
      <c r="AH463" s="4">
        <f t="shared" si="133"/>
        <v>0</v>
      </c>
      <c r="AI463" s="4">
        <f t="shared" si="134"/>
        <v>0</v>
      </c>
      <c r="AJ463" s="4">
        <f t="shared" si="135"/>
        <v>0</v>
      </c>
      <c r="AK463" s="4">
        <f t="shared" si="136"/>
        <v>0</v>
      </c>
      <c r="AL463" s="4">
        <f t="shared" si="137"/>
        <v>-2520</v>
      </c>
      <c r="AM463" s="4">
        <f t="shared" si="138"/>
        <v>-3414.6000000000058</v>
      </c>
      <c r="AN463" s="4">
        <f t="shared" si="139"/>
        <v>-4821.1999999999971</v>
      </c>
      <c r="AO463" s="4">
        <f t="shared" si="140"/>
        <v>0</v>
      </c>
      <c r="AP463" s="4">
        <f t="shared" si="141"/>
        <v>0</v>
      </c>
      <c r="AQ463" s="4">
        <f t="shared" si="142"/>
        <v>0</v>
      </c>
      <c r="AR463" s="4">
        <f t="shared" si="143"/>
        <v>0</v>
      </c>
      <c r="AS463" s="4">
        <f t="shared" si="144"/>
        <v>0</v>
      </c>
      <c r="AT463" s="4">
        <f t="shared" si="145"/>
        <v>-10755.800000000047</v>
      </c>
      <c r="AU463" s="25">
        <f t="shared" si="146"/>
        <v>1.2805933224436482E-2</v>
      </c>
      <c r="AV463" s="31"/>
      <c r="AW463" s="19" t="s">
        <v>1337</v>
      </c>
      <c r="AX463" s="19">
        <v>1</v>
      </c>
    </row>
    <row r="464" spans="2:50" x14ac:dyDescent="0.3">
      <c r="B464" s="3" t="s">
        <v>867</v>
      </c>
      <c r="C464" s="4" t="s">
        <v>1083</v>
      </c>
      <c r="D464" s="3" t="s">
        <v>1158</v>
      </c>
      <c r="E464" s="31"/>
      <c r="F464" s="4">
        <v>6731</v>
      </c>
      <c r="G464" s="4">
        <v>0</v>
      </c>
      <c r="H464" s="4">
        <v>12827</v>
      </c>
      <c r="I464" s="4">
        <v>0</v>
      </c>
      <c r="J464" s="4">
        <v>1714.5</v>
      </c>
      <c r="K464" s="4">
        <v>381</v>
      </c>
      <c r="L464" s="4">
        <v>0</v>
      </c>
      <c r="M464" s="4">
        <v>190.5</v>
      </c>
      <c r="N464" s="4">
        <v>127</v>
      </c>
      <c r="O464" s="4">
        <v>0</v>
      </c>
      <c r="P464" s="4">
        <v>0</v>
      </c>
      <c r="Q464" s="4">
        <v>0</v>
      </c>
      <c r="R464" s="4">
        <v>21971</v>
      </c>
      <c r="S464" s="31"/>
      <c r="T464" s="4">
        <v>0</v>
      </c>
      <c r="U464" s="4">
        <v>0</v>
      </c>
      <c r="V464" s="4">
        <v>12827</v>
      </c>
      <c r="W464" s="4">
        <v>0</v>
      </c>
      <c r="X464" s="4">
        <v>1714.5</v>
      </c>
      <c r="Y464" s="4">
        <v>381</v>
      </c>
      <c r="Z464" s="4">
        <v>0</v>
      </c>
      <c r="AA464" s="4">
        <v>190.5</v>
      </c>
      <c r="AB464" s="4">
        <v>127</v>
      </c>
      <c r="AC464" s="4">
        <v>0</v>
      </c>
      <c r="AD464" s="4">
        <v>0</v>
      </c>
      <c r="AE464" s="4">
        <v>0</v>
      </c>
      <c r="AF464" s="4">
        <v>15240</v>
      </c>
      <c r="AG464" s="31"/>
      <c r="AH464" s="4">
        <f t="shared" si="133"/>
        <v>-6731</v>
      </c>
      <c r="AI464" s="4">
        <f t="shared" si="134"/>
        <v>0</v>
      </c>
      <c r="AJ464" s="4">
        <f t="shared" si="135"/>
        <v>0</v>
      </c>
      <c r="AK464" s="4">
        <f t="shared" si="136"/>
        <v>0</v>
      </c>
      <c r="AL464" s="4">
        <f t="shared" si="137"/>
        <v>0</v>
      </c>
      <c r="AM464" s="4">
        <f t="shared" si="138"/>
        <v>0</v>
      </c>
      <c r="AN464" s="4">
        <f t="shared" si="139"/>
        <v>0</v>
      </c>
      <c r="AO464" s="4">
        <f t="shared" si="140"/>
        <v>0</v>
      </c>
      <c r="AP464" s="4">
        <f t="shared" si="141"/>
        <v>0</v>
      </c>
      <c r="AQ464" s="4">
        <f t="shared" si="142"/>
        <v>0</v>
      </c>
      <c r="AR464" s="4">
        <f t="shared" si="143"/>
        <v>0</v>
      </c>
      <c r="AS464" s="4">
        <f t="shared" si="144"/>
        <v>0</v>
      </c>
      <c r="AT464" s="4">
        <f t="shared" si="145"/>
        <v>-6731</v>
      </c>
      <c r="AU464" s="25">
        <f t="shared" si="146"/>
        <v>0.30635838150289019</v>
      </c>
      <c r="AV464" s="31"/>
      <c r="AW464" s="19">
        <v>1</v>
      </c>
      <c r="AX464" s="19" t="s">
        <v>1337</v>
      </c>
    </row>
    <row r="465" spans="2:50" x14ac:dyDescent="0.3">
      <c r="B465" s="3" t="s">
        <v>888</v>
      </c>
      <c r="C465" s="4" t="s">
        <v>1083</v>
      </c>
      <c r="D465" s="3" t="s">
        <v>1158</v>
      </c>
      <c r="E465" s="31"/>
      <c r="F465" s="4">
        <v>4926.7299999999996</v>
      </c>
      <c r="G465" s="4">
        <v>5048.43</v>
      </c>
      <c r="H465" s="4">
        <v>3898.73</v>
      </c>
      <c r="I465" s="4">
        <v>0</v>
      </c>
      <c r="J465" s="4">
        <v>1310.5</v>
      </c>
      <c r="K465" s="4">
        <v>521.1</v>
      </c>
      <c r="L465" s="4">
        <v>0</v>
      </c>
      <c r="M465" s="4">
        <v>140.1</v>
      </c>
      <c r="N465" s="4">
        <v>140.1</v>
      </c>
      <c r="O465" s="4">
        <v>93.4</v>
      </c>
      <c r="P465" s="4">
        <v>0</v>
      </c>
      <c r="Q465" s="4">
        <v>0</v>
      </c>
      <c r="R465" s="4">
        <v>16079.09</v>
      </c>
      <c r="S465" s="31"/>
      <c r="T465" s="4">
        <v>0</v>
      </c>
      <c r="U465" s="4">
        <v>5048.43</v>
      </c>
      <c r="V465" s="4">
        <v>3898.73</v>
      </c>
      <c r="W465" s="4">
        <v>0</v>
      </c>
      <c r="X465" s="4">
        <v>1310.5</v>
      </c>
      <c r="Y465" s="4">
        <v>521.1</v>
      </c>
      <c r="Z465" s="4">
        <v>0</v>
      </c>
      <c r="AA465" s="4">
        <v>140.1</v>
      </c>
      <c r="AB465" s="4">
        <v>140.1</v>
      </c>
      <c r="AC465" s="4">
        <v>93.4</v>
      </c>
      <c r="AD465" s="4">
        <v>0</v>
      </c>
      <c r="AE465" s="4">
        <v>0</v>
      </c>
      <c r="AF465" s="4">
        <v>11152.36</v>
      </c>
      <c r="AG465" s="31"/>
      <c r="AH465" s="4">
        <f t="shared" si="133"/>
        <v>-4926.7299999999996</v>
      </c>
      <c r="AI465" s="4">
        <f t="shared" si="134"/>
        <v>0</v>
      </c>
      <c r="AJ465" s="4">
        <f t="shared" si="135"/>
        <v>0</v>
      </c>
      <c r="AK465" s="4">
        <f t="shared" si="136"/>
        <v>0</v>
      </c>
      <c r="AL465" s="4">
        <f t="shared" si="137"/>
        <v>0</v>
      </c>
      <c r="AM465" s="4">
        <f t="shared" si="138"/>
        <v>0</v>
      </c>
      <c r="AN465" s="4">
        <f t="shared" si="139"/>
        <v>0</v>
      </c>
      <c r="AO465" s="4">
        <f t="shared" si="140"/>
        <v>0</v>
      </c>
      <c r="AP465" s="4">
        <f t="shared" si="141"/>
        <v>0</v>
      </c>
      <c r="AQ465" s="4">
        <f t="shared" si="142"/>
        <v>0</v>
      </c>
      <c r="AR465" s="4">
        <f t="shared" si="143"/>
        <v>0</v>
      </c>
      <c r="AS465" s="4">
        <f t="shared" si="144"/>
        <v>0</v>
      </c>
      <c r="AT465" s="4">
        <f t="shared" si="145"/>
        <v>-4926.7299999999996</v>
      </c>
      <c r="AU465" s="25">
        <f t="shared" si="146"/>
        <v>0.30640602173381698</v>
      </c>
      <c r="AV465" s="31"/>
      <c r="AW465" s="19">
        <v>1</v>
      </c>
      <c r="AX465" s="19" t="s">
        <v>1337</v>
      </c>
    </row>
    <row r="466" spans="2:50" x14ac:dyDescent="0.3">
      <c r="B466" s="3" t="s">
        <v>700</v>
      </c>
      <c r="C466" s="4" t="s">
        <v>1083</v>
      </c>
      <c r="D466" s="3" t="s">
        <v>1158</v>
      </c>
      <c r="E466" s="31"/>
      <c r="F466" s="4">
        <v>2088.1</v>
      </c>
      <c r="G466" s="4">
        <v>1786.12</v>
      </c>
      <c r="H466" s="4">
        <v>2831.25</v>
      </c>
      <c r="I466" s="4">
        <v>2191.02</v>
      </c>
      <c r="J466" s="4">
        <v>2367.06</v>
      </c>
      <c r="K466" s="4">
        <v>2100.21</v>
      </c>
      <c r="L466" s="4">
        <v>2272.6999999999998</v>
      </c>
      <c r="M466" s="4">
        <v>2588.1</v>
      </c>
      <c r="N466" s="4">
        <v>2261.6999999999998</v>
      </c>
      <c r="O466" s="4">
        <v>2242.8000000000002</v>
      </c>
      <c r="P466" s="4">
        <v>2419.1999999999998</v>
      </c>
      <c r="Q466" s="4">
        <v>0</v>
      </c>
      <c r="R466" s="4">
        <v>25148.26</v>
      </c>
      <c r="S466" s="31"/>
      <c r="T466" s="4">
        <v>2088.1</v>
      </c>
      <c r="U466" s="4">
        <v>1786.12</v>
      </c>
      <c r="V466" s="4">
        <v>2232.75</v>
      </c>
      <c r="W466" s="4">
        <v>2191.02</v>
      </c>
      <c r="X466" s="4">
        <v>2278.86</v>
      </c>
      <c r="Y466" s="4">
        <v>2100.21</v>
      </c>
      <c r="Z466" s="4">
        <v>2090</v>
      </c>
      <c r="AA466" s="4">
        <v>2040</v>
      </c>
      <c r="AB466" s="4">
        <v>1890</v>
      </c>
      <c r="AC466" s="4">
        <v>1890</v>
      </c>
      <c r="AD466" s="4">
        <v>1890</v>
      </c>
      <c r="AE466" s="4">
        <v>0</v>
      </c>
      <c r="AF466" s="4">
        <v>22477.06</v>
      </c>
      <c r="AG466" s="31"/>
      <c r="AH466" s="4">
        <f t="shared" si="133"/>
        <v>0</v>
      </c>
      <c r="AI466" s="4">
        <f t="shared" si="134"/>
        <v>0</v>
      </c>
      <c r="AJ466" s="4">
        <f t="shared" si="135"/>
        <v>-598.5</v>
      </c>
      <c r="AK466" s="4">
        <f t="shared" si="136"/>
        <v>0</v>
      </c>
      <c r="AL466" s="4">
        <f t="shared" si="137"/>
        <v>-88.199999999999818</v>
      </c>
      <c r="AM466" s="4">
        <f t="shared" si="138"/>
        <v>0</v>
      </c>
      <c r="AN466" s="4">
        <f t="shared" si="139"/>
        <v>-182.69999999999982</v>
      </c>
      <c r="AO466" s="4">
        <f t="shared" si="140"/>
        <v>-548.09999999999991</v>
      </c>
      <c r="AP466" s="4">
        <f t="shared" si="141"/>
        <v>-371.69999999999982</v>
      </c>
      <c r="AQ466" s="4">
        <f t="shared" si="142"/>
        <v>-352.80000000000018</v>
      </c>
      <c r="AR466" s="4">
        <f t="shared" si="143"/>
        <v>-529.19999999999982</v>
      </c>
      <c r="AS466" s="4">
        <f t="shared" si="144"/>
        <v>0</v>
      </c>
      <c r="AT466" s="4">
        <f t="shared" si="145"/>
        <v>-2671.1999999999971</v>
      </c>
      <c r="AU466" s="25">
        <f t="shared" si="146"/>
        <v>0.10621808427302713</v>
      </c>
      <c r="AV466" s="31"/>
      <c r="AW466" s="19">
        <v>1</v>
      </c>
      <c r="AX466" s="19" t="s">
        <v>1337</v>
      </c>
    </row>
    <row r="467" spans="2:50" x14ac:dyDescent="0.3">
      <c r="B467" s="3" t="s">
        <v>389</v>
      </c>
      <c r="C467" s="4" t="s">
        <v>1083</v>
      </c>
      <c r="D467" s="3" t="s">
        <v>1158</v>
      </c>
      <c r="E467" s="31"/>
      <c r="F467" s="4">
        <v>64.12</v>
      </c>
      <c r="G467" s="4">
        <v>141.52000000000001</v>
      </c>
      <c r="H467" s="4">
        <v>144.52000000000001</v>
      </c>
      <c r="I467" s="4">
        <v>304.39999999999998</v>
      </c>
      <c r="J467" s="4">
        <v>1129</v>
      </c>
      <c r="K467" s="4">
        <v>682.4</v>
      </c>
      <c r="L467" s="4">
        <v>657.8</v>
      </c>
      <c r="M467" s="4">
        <v>7767.07</v>
      </c>
      <c r="N467" s="4">
        <v>6820.97</v>
      </c>
      <c r="O467" s="4">
        <v>7542.38</v>
      </c>
      <c r="P467" s="4">
        <v>6899.99</v>
      </c>
      <c r="Q467" s="4">
        <v>0</v>
      </c>
      <c r="R467" s="4">
        <v>32154.17</v>
      </c>
      <c r="S467" s="31"/>
      <c r="T467" s="4">
        <v>64.12</v>
      </c>
      <c r="U467" s="4">
        <v>141.52000000000001</v>
      </c>
      <c r="V467" s="4">
        <v>144.52000000000001</v>
      </c>
      <c r="W467" s="4">
        <v>304.39999999999998</v>
      </c>
      <c r="X467" s="4">
        <v>1129</v>
      </c>
      <c r="Y467" s="4">
        <v>682.4</v>
      </c>
      <c r="Z467" s="4">
        <v>657.8</v>
      </c>
      <c r="AA467" s="4">
        <v>6979.57</v>
      </c>
      <c r="AB467" s="4">
        <v>6392.57</v>
      </c>
      <c r="AC467" s="4">
        <v>6748.58</v>
      </c>
      <c r="AD467" s="4">
        <v>6351.89</v>
      </c>
      <c r="AE467" s="4">
        <v>0</v>
      </c>
      <c r="AF467" s="4">
        <v>29596.37</v>
      </c>
      <c r="AG467" s="31"/>
      <c r="AH467" s="4">
        <f t="shared" si="133"/>
        <v>0</v>
      </c>
      <c r="AI467" s="4">
        <f t="shared" si="134"/>
        <v>0</v>
      </c>
      <c r="AJ467" s="4">
        <f t="shared" si="135"/>
        <v>0</v>
      </c>
      <c r="AK467" s="4">
        <f t="shared" si="136"/>
        <v>0</v>
      </c>
      <c r="AL467" s="4">
        <f t="shared" si="137"/>
        <v>0</v>
      </c>
      <c r="AM467" s="4">
        <f t="shared" si="138"/>
        <v>0</v>
      </c>
      <c r="AN467" s="4">
        <f t="shared" si="139"/>
        <v>0</v>
      </c>
      <c r="AO467" s="4">
        <f t="shared" si="140"/>
        <v>-787.5</v>
      </c>
      <c r="AP467" s="4">
        <f t="shared" si="141"/>
        <v>-428.40000000000055</v>
      </c>
      <c r="AQ467" s="4">
        <f t="shared" si="142"/>
        <v>-793.80000000000018</v>
      </c>
      <c r="AR467" s="4">
        <f t="shared" si="143"/>
        <v>-548.09999999999945</v>
      </c>
      <c r="AS467" s="4">
        <f t="shared" si="144"/>
        <v>0</v>
      </c>
      <c r="AT467" s="4">
        <f t="shared" si="145"/>
        <v>-2557.7999999999993</v>
      </c>
      <c r="AU467" s="25">
        <f t="shared" si="146"/>
        <v>7.9548002638538007E-2</v>
      </c>
      <c r="AV467" s="31"/>
      <c r="AW467" s="19">
        <v>1</v>
      </c>
      <c r="AX467" s="19" t="s">
        <v>1337</v>
      </c>
    </row>
    <row r="468" spans="2:50" x14ac:dyDescent="0.3">
      <c r="B468" s="3" t="s">
        <v>803</v>
      </c>
      <c r="C468" s="4" t="s">
        <v>1083</v>
      </c>
      <c r="D468" s="3" t="s">
        <v>1158</v>
      </c>
      <c r="E468" s="31"/>
      <c r="F468" s="4">
        <v>2760.65</v>
      </c>
      <c r="G468" s="4">
        <v>3692.71</v>
      </c>
      <c r="H468" s="4">
        <v>559.79</v>
      </c>
      <c r="I468" s="4">
        <v>3962.73</v>
      </c>
      <c r="J468" s="4">
        <v>4703.1400000000003</v>
      </c>
      <c r="K468" s="4">
        <v>5944.95</v>
      </c>
      <c r="L468" s="4">
        <v>7002.4</v>
      </c>
      <c r="M468" s="4">
        <v>8433.25</v>
      </c>
      <c r="N468" s="4">
        <v>7849.09</v>
      </c>
      <c r="O468" s="4">
        <v>8204.1</v>
      </c>
      <c r="P468" s="4">
        <v>8178.55</v>
      </c>
      <c r="Q468" s="4">
        <v>0</v>
      </c>
      <c r="R468" s="4">
        <v>61291.360000000001</v>
      </c>
      <c r="S468" s="31"/>
      <c r="T468" s="4">
        <v>2760.65</v>
      </c>
      <c r="U468" s="4">
        <v>3692.71</v>
      </c>
      <c r="V468" s="4">
        <v>559.79</v>
      </c>
      <c r="W468" s="4">
        <v>3962.73</v>
      </c>
      <c r="X468" s="4">
        <v>4703.1400000000003</v>
      </c>
      <c r="Y468" s="4">
        <v>5944.95</v>
      </c>
      <c r="Z468" s="4">
        <v>7002.4</v>
      </c>
      <c r="AA468" s="4">
        <v>8433.25</v>
      </c>
      <c r="AB468" s="4">
        <v>7849.09</v>
      </c>
      <c r="AC468" s="4">
        <v>8040.3</v>
      </c>
      <c r="AD468" s="4">
        <v>8071.45</v>
      </c>
      <c r="AE468" s="4">
        <v>0</v>
      </c>
      <c r="AF468" s="4">
        <v>61020.46</v>
      </c>
      <c r="AG468" s="31"/>
      <c r="AH468" s="4">
        <f t="shared" si="133"/>
        <v>0</v>
      </c>
      <c r="AI468" s="4">
        <f t="shared" si="134"/>
        <v>0</v>
      </c>
      <c r="AJ468" s="4">
        <f t="shared" si="135"/>
        <v>0</v>
      </c>
      <c r="AK468" s="4">
        <f t="shared" si="136"/>
        <v>0</v>
      </c>
      <c r="AL468" s="4">
        <f t="shared" si="137"/>
        <v>0</v>
      </c>
      <c r="AM468" s="4">
        <f t="shared" si="138"/>
        <v>0</v>
      </c>
      <c r="AN468" s="4">
        <f t="shared" si="139"/>
        <v>0</v>
      </c>
      <c r="AO468" s="4">
        <f t="shared" si="140"/>
        <v>0</v>
      </c>
      <c r="AP468" s="4">
        <f t="shared" si="141"/>
        <v>0</v>
      </c>
      <c r="AQ468" s="4">
        <f t="shared" si="142"/>
        <v>-163.80000000000018</v>
      </c>
      <c r="AR468" s="4">
        <f t="shared" si="143"/>
        <v>-107.10000000000036</v>
      </c>
      <c r="AS468" s="4">
        <f t="shared" si="144"/>
        <v>0</v>
      </c>
      <c r="AT468" s="4">
        <f t="shared" si="145"/>
        <v>-270.90000000000146</v>
      </c>
      <c r="AU468" s="25">
        <f t="shared" si="146"/>
        <v>4.4198725562624398E-3</v>
      </c>
      <c r="AV468" s="31"/>
      <c r="AW468" s="19">
        <v>1</v>
      </c>
      <c r="AX468" s="19" t="s">
        <v>1337</v>
      </c>
    </row>
    <row r="469" spans="2:50" x14ac:dyDescent="0.3">
      <c r="B469" s="3" t="s">
        <v>1058</v>
      </c>
      <c r="C469" s="4" t="s">
        <v>1083</v>
      </c>
      <c r="D469" s="3" t="s">
        <v>1159</v>
      </c>
      <c r="E469" s="31"/>
      <c r="F469" s="4">
        <v>16621.91</v>
      </c>
      <c r="G469" s="4">
        <v>15973.85</v>
      </c>
      <c r="H469" s="4">
        <v>17547.46</v>
      </c>
      <c r="I469" s="4">
        <v>12041.28</v>
      </c>
      <c r="J469" s="4">
        <v>18774.28</v>
      </c>
      <c r="K469" s="4">
        <v>15072.25</v>
      </c>
      <c r="L469" s="4">
        <v>11077.39</v>
      </c>
      <c r="M469" s="4">
        <v>15303.39</v>
      </c>
      <c r="N469" s="4">
        <v>12456.53</v>
      </c>
      <c r="O469" s="4">
        <v>12102.26</v>
      </c>
      <c r="P469" s="4">
        <v>14911.29</v>
      </c>
      <c r="Q469" s="4">
        <v>7552.69</v>
      </c>
      <c r="R469" s="4">
        <v>169434.58</v>
      </c>
      <c r="S469" s="31"/>
      <c r="T469" s="4">
        <v>15556.94</v>
      </c>
      <c r="U469" s="4">
        <v>14863.79</v>
      </c>
      <c r="V469" s="4">
        <v>16412.95</v>
      </c>
      <c r="W469" s="4">
        <v>11387.2</v>
      </c>
      <c r="X469" s="4">
        <v>17535.37</v>
      </c>
      <c r="Y469" s="4">
        <v>14102.14</v>
      </c>
      <c r="Z469" s="4">
        <v>10521.87</v>
      </c>
      <c r="AA469" s="4">
        <v>14407.39</v>
      </c>
      <c r="AB469" s="4">
        <v>11614.29</v>
      </c>
      <c r="AC469" s="4">
        <v>11367.54</v>
      </c>
      <c r="AD469" s="4">
        <v>14070.61</v>
      </c>
      <c r="AE469" s="4">
        <v>7185.33</v>
      </c>
      <c r="AF469" s="4">
        <v>159025.42000000001</v>
      </c>
      <c r="AG469" s="31"/>
      <c r="AH469" s="4">
        <f t="shared" si="133"/>
        <v>-1064.9699999999993</v>
      </c>
      <c r="AI469" s="4">
        <f t="shared" si="134"/>
        <v>-1110.0599999999995</v>
      </c>
      <c r="AJ469" s="4">
        <f t="shared" si="135"/>
        <v>-1134.5099999999984</v>
      </c>
      <c r="AK469" s="4">
        <f t="shared" si="136"/>
        <v>-654.07999999999993</v>
      </c>
      <c r="AL469" s="4">
        <f t="shared" si="137"/>
        <v>-1238.9099999999999</v>
      </c>
      <c r="AM469" s="4">
        <f t="shared" si="138"/>
        <v>-970.11000000000058</v>
      </c>
      <c r="AN469" s="4">
        <f t="shared" si="139"/>
        <v>-555.51999999999862</v>
      </c>
      <c r="AO469" s="4">
        <f t="shared" si="140"/>
        <v>-896</v>
      </c>
      <c r="AP469" s="4">
        <f t="shared" si="141"/>
        <v>-842.23999999999978</v>
      </c>
      <c r="AQ469" s="4">
        <f t="shared" si="142"/>
        <v>-734.71999999999935</v>
      </c>
      <c r="AR469" s="4">
        <f t="shared" si="143"/>
        <v>-840.68000000000029</v>
      </c>
      <c r="AS469" s="4">
        <f t="shared" si="144"/>
        <v>-367.35999999999967</v>
      </c>
      <c r="AT469" s="4">
        <f t="shared" si="145"/>
        <v>-10409.159999999974</v>
      </c>
      <c r="AU469" s="25">
        <f t="shared" si="146"/>
        <v>6.1434684702496828E-2</v>
      </c>
      <c r="AV469" s="31"/>
      <c r="AW469" s="19" t="s">
        <v>1337</v>
      </c>
      <c r="AX469" s="19">
        <v>1</v>
      </c>
    </row>
    <row r="470" spans="2:50" x14ac:dyDescent="0.3">
      <c r="B470" s="3" t="s">
        <v>8</v>
      </c>
      <c r="C470" s="4" t="s">
        <v>1083</v>
      </c>
      <c r="D470" s="3" t="s">
        <v>1159</v>
      </c>
      <c r="E470" s="31"/>
      <c r="F470" s="4">
        <v>21895.18</v>
      </c>
      <c r="G470" s="4">
        <v>23272.12</v>
      </c>
      <c r="H470" s="4">
        <v>28200.5</v>
      </c>
      <c r="I470" s="4">
        <v>20860.46</v>
      </c>
      <c r="J470" s="4">
        <v>30527.77</v>
      </c>
      <c r="K470" s="4">
        <v>20808.75</v>
      </c>
      <c r="L470" s="4">
        <v>20716.62</v>
      </c>
      <c r="M470" s="4">
        <v>23117.72</v>
      </c>
      <c r="N470" s="4">
        <v>23113.040000000001</v>
      </c>
      <c r="O470" s="4">
        <v>22201.47</v>
      </c>
      <c r="P470" s="4">
        <v>25983.599999999999</v>
      </c>
      <c r="Q470" s="4">
        <v>15798.08</v>
      </c>
      <c r="R470" s="4">
        <v>276495.31</v>
      </c>
      <c r="S470" s="31"/>
      <c r="T470" s="4">
        <v>21675.94</v>
      </c>
      <c r="U470" s="4">
        <v>22548.23</v>
      </c>
      <c r="V470" s="4">
        <v>26969.39</v>
      </c>
      <c r="W470" s="4">
        <v>20467.12</v>
      </c>
      <c r="X470" s="4">
        <v>28875.34</v>
      </c>
      <c r="Y470" s="4">
        <v>20417.97</v>
      </c>
      <c r="Z470" s="4">
        <v>20376.54</v>
      </c>
      <c r="AA470" s="4">
        <v>22479.26</v>
      </c>
      <c r="AB470" s="4">
        <v>22731.07</v>
      </c>
      <c r="AC470" s="4">
        <v>21570.720000000001</v>
      </c>
      <c r="AD470" s="4">
        <v>24781.919999999998</v>
      </c>
      <c r="AE470" s="4">
        <v>15505.01</v>
      </c>
      <c r="AF470" s="4">
        <v>268398.51</v>
      </c>
      <c r="AG470" s="31"/>
      <c r="AH470" s="4">
        <f t="shared" si="133"/>
        <v>-219.2400000000016</v>
      </c>
      <c r="AI470" s="4">
        <f t="shared" si="134"/>
        <v>-723.88999999999942</v>
      </c>
      <c r="AJ470" s="4">
        <f t="shared" si="135"/>
        <v>-1231.1100000000006</v>
      </c>
      <c r="AK470" s="4">
        <f t="shared" si="136"/>
        <v>-393.34000000000015</v>
      </c>
      <c r="AL470" s="4">
        <f t="shared" si="137"/>
        <v>-1652.4300000000003</v>
      </c>
      <c r="AM470" s="4">
        <f t="shared" si="138"/>
        <v>-390.77999999999884</v>
      </c>
      <c r="AN470" s="4">
        <f t="shared" si="139"/>
        <v>-340.07999999999811</v>
      </c>
      <c r="AO470" s="4">
        <f t="shared" si="140"/>
        <v>-638.46000000000276</v>
      </c>
      <c r="AP470" s="4">
        <f t="shared" si="141"/>
        <v>-381.97000000000116</v>
      </c>
      <c r="AQ470" s="4">
        <f t="shared" si="142"/>
        <v>-630.75</v>
      </c>
      <c r="AR470" s="4">
        <f t="shared" si="143"/>
        <v>-1201.6800000000003</v>
      </c>
      <c r="AS470" s="4">
        <f t="shared" si="144"/>
        <v>-293.06999999999971</v>
      </c>
      <c r="AT470" s="4">
        <f t="shared" si="145"/>
        <v>-8096.7999999999884</v>
      </c>
      <c r="AU470" s="25">
        <f t="shared" si="146"/>
        <v>2.928367935065513E-2</v>
      </c>
      <c r="AV470" s="31"/>
      <c r="AW470" s="19" t="s">
        <v>1337</v>
      </c>
      <c r="AX470" s="19">
        <v>1</v>
      </c>
    </row>
    <row r="471" spans="2:50" x14ac:dyDescent="0.3">
      <c r="B471" s="3" t="s">
        <v>1070</v>
      </c>
      <c r="C471" s="4" t="s">
        <v>1083</v>
      </c>
      <c r="D471" s="3" t="s">
        <v>1159</v>
      </c>
      <c r="E471" s="31"/>
      <c r="F471" s="4">
        <v>18364.07</v>
      </c>
      <c r="G471" s="4">
        <v>13451.87</v>
      </c>
      <c r="H471" s="4">
        <v>29084.959999999999</v>
      </c>
      <c r="I471" s="4">
        <v>18482.439999999999</v>
      </c>
      <c r="J471" s="4">
        <v>26031.26</v>
      </c>
      <c r="K471" s="4">
        <v>19713.2</v>
      </c>
      <c r="L471" s="4">
        <v>15507.43</v>
      </c>
      <c r="M471" s="4">
        <v>14301.3</v>
      </c>
      <c r="N471" s="4">
        <v>16562.2</v>
      </c>
      <c r="O471" s="4">
        <v>16625.2</v>
      </c>
      <c r="P471" s="4">
        <v>11989.2</v>
      </c>
      <c r="Q471" s="4">
        <v>12943.68</v>
      </c>
      <c r="R471" s="4">
        <v>213056.81</v>
      </c>
      <c r="S471" s="31"/>
      <c r="T471" s="4">
        <v>18313.599999999999</v>
      </c>
      <c r="U471" s="4">
        <v>13451.87</v>
      </c>
      <c r="V471" s="4">
        <v>26066.65</v>
      </c>
      <c r="W471" s="4">
        <v>18482.439999999999</v>
      </c>
      <c r="X471" s="4">
        <v>24286.91</v>
      </c>
      <c r="Y471" s="4">
        <v>19500.37</v>
      </c>
      <c r="Z471" s="4">
        <v>15507.43</v>
      </c>
      <c r="AA471" s="4">
        <v>14301.3</v>
      </c>
      <c r="AB471" s="4">
        <v>16562.2</v>
      </c>
      <c r="AC471" s="4">
        <v>16625.2</v>
      </c>
      <c r="AD471" s="4">
        <v>11989.2</v>
      </c>
      <c r="AE471" s="4">
        <v>12943.68</v>
      </c>
      <c r="AF471" s="4">
        <v>208030.85</v>
      </c>
      <c r="AG471" s="31"/>
      <c r="AH471" s="4">
        <f t="shared" si="133"/>
        <v>-50.470000000001164</v>
      </c>
      <c r="AI471" s="4">
        <f t="shared" si="134"/>
        <v>0</v>
      </c>
      <c r="AJ471" s="4">
        <f t="shared" si="135"/>
        <v>-3018.3099999999977</v>
      </c>
      <c r="AK471" s="4">
        <f t="shared" si="136"/>
        <v>0</v>
      </c>
      <c r="AL471" s="4">
        <f t="shared" si="137"/>
        <v>-1744.3499999999985</v>
      </c>
      <c r="AM471" s="4">
        <f t="shared" si="138"/>
        <v>-212.83000000000175</v>
      </c>
      <c r="AN471" s="4">
        <f t="shared" si="139"/>
        <v>0</v>
      </c>
      <c r="AO471" s="4">
        <f t="shared" si="140"/>
        <v>0</v>
      </c>
      <c r="AP471" s="4">
        <f t="shared" si="141"/>
        <v>0</v>
      </c>
      <c r="AQ471" s="4">
        <f t="shared" si="142"/>
        <v>0</v>
      </c>
      <c r="AR471" s="4">
        <f t="shared" si="143"/>
        <v>0</v>
      </c>
      <c r="AS471" s="4">
        <f t="shared" si="144"/>
        <v>0</v>
      </c>
      <c r="AT471" s="4">
        <f t="shared" si="145"/>
        <v>-5025.9599999999919</v>
      </c>
      <c r="AU471" s="25">
        <f t="shared" si="146"/>
        <v>2.358976462662701E-2</v>
      </c>
      <c r="AV471" s="31"/>
      <c r="AW471" s="19">
        <v>1.47633486935829E-2</v>
      </c>
      <c r="AX471" s="19">
        <v>0.98523665130641713</v>
      </c>
    </row>
    <row r="472" spans="2:50" x14ac:dyDescent="0.3">
      <c r="B472" s="3" t="s">
        <v>807</v>
      </c>
      <c r="C472" s="4" t="s">
        <v>1083</v>
      </c>
      <c r="D472" s="3" t="s">
        <v>1159</v>
      </c>
      <c r="E472" s="31"/>
      <c r="F472" s="4">
        <v>0</v>
      </c>
      <c r="G472" s="4">
        <v>0</v>
      </c>
      <c r="H472" s="4">
        <v>1069.2</v>
      </c>
      <c r="I472" s="4">
        <v>1217.7</v>
      </c>
      <c r="J472" s="4">
        <v>11246.4</v>
      </c>
      <c r="K472" s="4">
        <v>8271.4500000000007</v>
      </c>
      <c r="L472" s="4">
        <v>5133.1499999999996</v>
      </c>
      <c r="M472" s="4">
        <v>7920</v>
      </c>
      <c r="N472" s="4">
        <v>6657.75</v>
      </c>
      <c r="O472" s="4">
        <v>6553.8</v>
      </c>
      <c r="P472" s="4">
        <v>15349.95</v>
      </c>
      <c r="Q472" s="4">
        <v>6637.95</v>
      </c>
      <c r="R472" s="4">
        <v>70057.350000000006</v>
      </c>
      <c r="S472" s="31"/>
      <c r="T472" s="4">
        <v>0</v>
      </c>
      <c r="U472" s="4">
        <v>0</v>
      </c>
      <c r="V472" s="4">
        <v>1069.2</v>
      </c>
      <c r="W472" s="4">
        <v>1108.8</v>
      </c>
      <c r="X472" s="4">
        <v>11246.4</v>
      </c>
      <c r="Y472" s="4">
        <v>8271.4500000000007</v>
      </c>
      <c r="Z472" s="4">
        <v>5133.1499999999996</v>
      </c>
      <c r="AA472" s="4">
        <v>7920</v>
      </c>
      <c r="AB472" s="4">
        <v>6657.75</v>
      </c>
      <c r="AC472" s="4">
        <v>6553.8</v>
      </c>
      <c r="AD472" s="4">
        <v>15349.95</v>
      </c>
      <c r="AE472" s="4">
        <v>6637.95</v>
      </c>
      <c r="AF472" s="4">
        <v>69948.45</v>
      </c>
      <c r="AG472" s="31"/>
      <c r="AH472" s="4">
        <f t="shared" si="133"/>
        <v>0</v>
      </c>
      <c r="AI472" s="4">
        <f t="shared" si="134"/>
        <v>0</v>
      </c>
      <c r="AJ472" s="4">
        <f t="shared" si="135"/>
        <v>0</v>
      </c>
      <c r="AK472" s="4">
        <f t="shared" si="136"/>
        <v>-108.90000000000009</v>
      </c>
      <c r="AL472" s="4">
        <f t="shared" si="137"/>
        <v>0</v>
      </c>
      <c r="AM472" s="4">
        <f t="shared" si="138"/>
        <v>0</v>
      </c>
      <c r="AN472" s="4">
        <f t="shared" si="139"/>
        <v>0</v>
      </c>
      <c r="AO472" s="4">
        <f t="shared" si="140"/>
        <v>0</v>
      </c>
      <c r="AP472" s="4">
        <f t="shared" si="141"/>
        <v>0</v>
      </c>
      <c r="AQ472" s="4">
        <f t="shared" si="142"/>
        <v>0</v>
      </c>
      <c r="AR472" s="4">
        <f t="shared" si="143"/>
        <v>0</v>
      </c>
      <c r="AS472" s="4">
        <f t="shared" si="144"/>
        <v>0</v>
      </c>
      <c r="AT472" s="4">
        <f t="shared" si="145"/>
        <v>-108.90000000000873</v>
      </c>
      <c r="AU472" s="25">
        <f t="shared" si="146"/>
        <v>1.5544407546104545E-3</v>
      </c>
      <c r="AV472" s="31"/>
      <c r="AW472" s="19">
        <v>1</v>
      </c>
      <c r="AX472" s="19" t="s">
        <v>1337</v>
      </c>
    </row>
    <row r="473" spans="2:50" x14ac:dyDescent="0.3">
      <c r="B473" s="3" t="s">
        <v>718</v>
      </c>
      <c r="C473" s="4" t="s">
        <v>1083</v>
      </c>
      <c r="D473" s="3" t="s">
        <v>1160</v>
      </c>
      <c r="E473" s="31"/>
      <c r="F473" s="4">
        <v>4279.41</v>
      </c>
      <c r="G473" s="4">
        <v>33515.07</v>
      </c>
      <c r="H473" s="4">
        <v>43312.17</v>
      </c>
      <c r="I473" s="4">
        <v>39132.26</v>
      </c>
      <c r="J473" s="4">
        <v>82064.149999999994</v>
      </c>
      <c r="K473" s="4">
        <v>73088.77</v>
      </c>
      <c r="L473" s="4">
        <v>61311.95</v>
      </c>
      <c r="M473" s="4">
        <v>95882.9</v>
      </c>
      <c r="N473" s="4">
        <v>77791.61</v>
      </c>
      <c r="O473" s="4">
        <v>78216.66</v>
      </c>
      <c r="P473" s="4">
        <v>77470.210000000006</v>
      </c>
      <c r="Q473" s="4">
        <v>44576.67</v>
      </c>
      <c r="R473" s="4">
        <v>710641.83</v>
      </c>
      <c r="S473" s="31"/>
      <c r="T473" s="4">
        <v>4279.41</v>
      </c>
      <c r="U473" s="4">
        <v>33515.07</v>
      </c>
      <c r="V473" s="4">
        <v>39261.269999999997</v>
      </c>
      <c r="W473" s="4">
        <v>39132.26</v>
      </c>
      <c r="X473" s="4">
        <v>82064.149999999994</v>
      </c>
      <c r="Y473" s="4">
        <v>73088.77</v>
      </c>
      <c r="Z473" s="4">
        <v>61311.95</v>
      </c>
      <c r="AA473" s="4">
        <v>95882.9</v>
      </c>
      <c r="AB473" s="4">
        <v>77791.61</v>
      </c>
      <c r="AC473" s="4">
        <v>78216.66</v>
      </c>
      <c r="AD473" s="4">
        <v>77470.210000000006</v>
      </c>
      <c r="AE473" s="4">
        <v>44576.67</v>
      </c>
      <c r="AF473" s="4">
        <v>706590.93</v>
      </c>
      <c r="AG473" s="31"/>
      <c r="AH473" s="4">
        <f t="shared" si="133"/>
        <v>0</v>
      </c>
      <c r="AI473" s="4">
        <f t="shared" si="134"/>
        <v>0</v>
      </c>
      <c r="AJ473" s="4">
        <f t="shared" si="135"/>
        <v>-4050.9000000000015</v>
      </c>
      <c r="AK473" s="4">
        <f t="shared" si="136"/>
        <v>0</v>
      </c>
      <c r="AL473" s="4">
        <f t="shared" si="137"/>
        <v>0</v>
      </c>
      <c r="AM473" s="4">
        <f t="shared" si="138"/>
        <v>0</v>
      </c>
      <c r="AN473" s="4">
        <f t="shared" si="139"/>
        <v>0</v>
      </c>
      <c r="AO473" s="4">
        <f t="shared" si="140"/>
        <v>0</v>
      </c>
      <c r="AP473" s="4">
        <f t="shared" si="141"/>
        <v>0</v>
      </c>
      <c r="AQ473" s="4">
        <f t="shared" si="142"/>
        <v>0</v>
      </c>
      <c r="AR473" s="4">
        <f t="shared" si="143"/>
        <v>0</v>
      </c>
      <c r="AS473" s="4">
        <f t="shared" si="144"/>
        <v>0</v>
      </c>
      <c r="AT473" s="4">
        <f t="shared" si="145"/>
        <v>-4050.8999999999069</v>
      </c>
      <c r="AU473" s="25">
        <f t="shared" si="146"/>
        <v>5.7003399307354414E-3</v>
      </c>
      <c r="AV473" s="31"/>
      <c r="AW473" s="19" t="s">
        <v>1337</v>
      </c>
      <c r="AX473" s="19">
        <v>1</v>
      </c>
    </row>
    <row r="474" spans="2:50" x14ac:dyDescent="0.3">
      <c r="B474" s="3" t="s">
        <v>1029</v>
      </c>
      <c r="C474" s="4" t="s">
        <v>1083</v>
      </c>
      <c r="D474" s="3" t="s">
        <v>1160</v>
      </c>
      <c r="E474" s="31"/>
      <c r="F474" s="4">
        <v>3639.61</v>
      </c>
      <c r="G474" s="4">
        <v>7034.06</v>
      </c>
      <c r="H474" s="4">
        <v>11321.56</v>
      </c>
      <c r="I474" s="4">
        <v>11152.46</v>
      </c>
      <c r="J474" s="4">
        <v>21691.11</v>
      </c>
      <c r="K474" s="4">
        <v>28755.56</v>
      </c>
      <c r="L474" s="4">
        <v>9995.76</v>
      </c>
      <c r="M474" s="4">
        <v>5481.78</v>
      </c>
      <c r="N474" s="4">
        <v>6649.26</v>
      </c>
      <c r="O474" s="4">
        <v>953.7</v>
      </c>
      <c r="P474" s="4">
        <v>1584.96</v>
      </c>
      <c r="Q474" s="4">
        <v>2056.4899999999998</v>
      </c>
      <c r="R474" s="4">
        <v>110316.31</v>
      </c>
      <c r="S474" s="31"/>
      <c r="T474" s="4">
        <v>3639.61</v>
      </c>
      <c r="U474" s="4">
        <v>7034.06</v>
      </c>
      <c r="V474" s="4">
        <v>11321.56</v>
      </c>
      <c r="W474" s="4">
        <v>11152.46</v>
      </c>
      <c r="X474" s="4">
        <v>21311.61</v>
      </c>
      <c r="Y474" s="4">
        <v>28755.56</v>
      </c>
      <c r="Z474" s="4">
        <v>9995.76</v>
      </c>
      <c r="AA474" s="4">
        <v>5481.78</v>
      </c>
      <c r="AB474" s="4">
        <v>6649.26</v>
      </c>
      <c r="AC474" s="4">
        <v>953.7</v>
      </c>
      <c r="AD474" s="4">
        <v>1584.96</v>
      </c>
      <c r="AE474" s="4">
        <v>2056.4899999999998</v>
      </c>
      <c r="AF474" s="4">
        <v>109936.81</v>
      </c>
      <c r="AG474" s="31"/>
      <c r="AH474" s="4">
        <f t="shared" si="133"/>
        <v>0</v>
      </c>
      <c r="AI474" s="4">
        <f t="shared" si="134"/>
        <v>0</v>
      </c>
      <c r="AJ474" s="4">
        <f t="shared" si="135"/>
        <v>0</v>
      </c>
      <c r="AK474" s="4">
        <f t="shared" si="136"/>
        <v>0</v>
      </c>
      <c r="AL474" s="4">
        <f t="shared" si="137"/>
        <v>-379.5</v>
      </c>
      <c r="AM474" s="4">
        <f t="shared" si="138"/>
        <v>0</v>
      </c>
      <c r="AN474" s="4">
        <f t="shared" si="139"/>
        <v>0</v>
      </c>
      <c r="AO474" s="4">
        <f t="shared" si="140"/>
        <v>0</v>
      </c>
      <c r="AP474" s="4">
        <f t="shared" si="141"/>
        <v>0</v>
      </c>
      <c r="AQ474" s="4">
        <f t="shared" si="142"/>
        <v>0</v>
      </c>
      <c r="AR474" s="4">
        <f t="shared" si="143"/>
        <v>0</v>
      </c>
      <c r="AS474" s="4">
        <f t="shared" si="144"/>
        <v>0</v>
      </c>
      <c r="AT474" s="4">
        <f t="shared" si="145"/>
        <v>-379.5</v>
      </c>
      <c r="AU474" s="25">
        <f t="shared" si="146"/>
        <v>3.4401078136134175E-3</v>
      </c>
      <c r="AV474" s="31"/>
      <c r="AW474" s="19">
        <v>1</v>
      </c>
      <c r="AX474" s="19" t="s">
        <v>1337</v>
      </c>
    </row>
    <row r="475" spans="2:50" x14ac:dyDescent="0.3">
      <c r="B475" s="3" t="s">
        <v>933</v>
      </c>
      <c r="C475" s="4" t="s">
        <v>1083</v>
      </c>
      <c r="D475" s="3" t="s">
        <v>1160</v>
      </c>
      <c r="E475" s="31"/>
      <c r="F475" s="4">
        <v>30262.01</v>
      </c>
      <c r="G475" s="4">
        <v>39431.360000000001</v>
      </c>
      <c r="H475" s="4">
        <v>33723.599999999999</v>
      </c>
      <c r="I475" s="4">
        <v>38226.44</v>
      </c>
      <c r="J475" s="4">
        <v>45700.160000000003</v>
      </c>
      <c r="K475" s="4">
        <v>48640.82</v>
      </c>
      <c r="L475" s="4">
        <v>56268.52</v>
      </c>
      <c r="M475" s="4">
        <v>37287.839999999997</v>
      </c>
      <c r="N475" s="4">
        <v>28204.560000000001</v>
      </c>
      <c r="O475" s="4">
        <v>40420.17</v>
      </c>
      <c r="P475" s="4">
        <v>40412.54</v>
      </c>
      <c r="Q475" s="4">
        <v>19011.11</v>
      </c>
      <c r="R475" s="4">
        <v>457589.13</v>
      </c>
      <c r="S475" s="31"/>
      <c r="T475" s="4">
        <v>30262.01</v>
      </c>
      <c r="U475" s="4">
        <v>39431.360000000001</v>
      </c>
      <c r="V475" s="4">
        <v>33620.6</v>
      </c>
      <c r="W475" s="4">
        <v>38226.44</v>
      </c>
      <c r="X475" s="4">
        <v>45700.160000000003</v>
      </c>
      <c r="Y475" s="4">
        <v>48616.62</v>
      </c>
      <c r="Z475" s="4">
        <v>56268.52</v>
      </c>
      <c r="AA475" s="4">
        <v>37287.839999999997</v>
      </c>
      <c r="AB475" s="4">
        <v>28204.560000000001</v>
      </c>
      <c r="AC475" s="4">
        <v>40420.17</v>
      </c>
      <c r="AD475" s="4">
        <v>40412.54</v>
      </c>
      <c r="AE475" s="4">
        <v>19011.11</v>
      </c>
      <c r="AF475" s="4">
        <v>457461.93</v>
      </c>
      <c r="AG475" s="31"/>
      <c r="AH475" s="4">
        <f t="shared" si="133"/>
        <v>0</v>
      </c>
      <c r="AI475" s="4">
        <f t="shared" si="134"/>
        <v>0</v>
      </c>
      <c r="AJ475" s="4">
        <f t="shared" si="135"/>
        <v>-103</v>
      </c>
      <c r="AK475" s="4">
        <f t="shared" si="136"/>
        <v>0</v>
      </c>
      <c r="AL475" s="4">
        <f t="shared" si="137"/>
        <v>0</v>
      </c>
      <c r="AM475" s="4">
        <f t="shared" si="138"/>
        <v>-24.19999999999709</v>
      </c>
      <c r="AN475" s="4">
        <f t="shared" si="139"/>
        <v>0</v>
      </c>
      <c r="AO475" s="4">
        <f t="shared" si="140"/>
        <v>0</v>
      </c>
      <c r="AP475" s="4">
        <f t="shared" si="141"/>
        <v>0</v>
      </c>
      <c r="AQ475" s="4">
        <f t="shared" si="142"/>
        <v>0</v>
      </c>
      <c r="AR475" s="4">
        <f t="shared" si="143"/>
        <v>0</v>
      </c>
      <c r="AS475" s="4">
        <f t="shared" si="144"/>
        <v>0</v>
      </c>
      <c r="AT475" s="4">
        <f t="shared" si="145"/>
        <v>-127.20000000001164</v>
      </c>
      <c r="AU475" s="25">
        <f t="shared" si="146"/>
        <v>2.7797863117948548E-4</v>
      </c>
      <c r="AV475" s="31"/>
      <c r="AW475" s="19">
        <v>0.80974842767288191</v>
      </c>
      <c r="AX475" s="19">
        <v>0.19025157232711815</v>
      </c>
    </row>
    <row r="476" spans="2:50" x14ac:dyDescent="0.3">
      <c r="B476" s="3" t="s">
        <v>258</v>
      </c>
      <c r="C476" s="4" t="s">
        <v>1083</v>
      </c>
      <c r="D476" s="3" t="s">
        <v>1161</v>
      </c>
      <c r="E476" s="31"/>
      <c r="F476" s="4">
        <v>79591.61</v>
      </c>
      <c r="G476" s="4">
        <v>114829.28</v>
      </c>
      <c r="H476" s="4">
        <v>114826.45</v>
      </c>
      <c r="I476" s="4">
        <v>54593.49</v>
      </c>
      <c r="J476" s="4">
        <v>77162.16</v>
      </c>
      <c r="K476" s="4">
        <v>75846.38</v>
      </c>
      <c r="L476" s="4">
        <v>56463.67</v>
      </c>
      <c r="M476" s="4">
        <v>63344.83</v>
      </c>
      <c r="N476" s="4">
        <v>58792.68</v>
      </c>
      <c r="O476" s="4">
        <v>61001.36</v>
      </c>
      <c r="P476" s="4">
        <v>62921.33</v>
      </c>
      <c r="Q476" s="4">
        <v>51087.96</v>
      </c>
      <c r="R476" s="4">
        <v>870461.2</v>
      </c>
      <c r="S476" s="31"/>
      <c r="T476" s="4">
        <v>79528.11</v>
      </c>
      <c r="U476" s="4">
        <v>114226.21</v>
      </c>
      <c r="V476" s="4">
        <v>114350.2</v>
      </c>
      <c r="W476" s="4">
        <v>54159.49</v>
      </c>
      <c r="X476" s="4">
        <v>74660.66</v>
      </c>
      <c r="Y476" s="4">
        <v>74589.23</v>
      </c>
      <c r="Z476" s="4">
        <v>56463.67</v>
      </c>
      <c r="AA476" s="4">
        <v>63343.83</v>
      </c>
      <c r="AB476" s="4">
        <v>58792.68</v>
      </c>
      <c r="AC476" s="4">
        <v>60938.11</v>
      </c>
      <c r="AD476" s="4">
        <v>61895.72</v>
      </c>
      <c r="AE476" s="4">
        <v>50316.41</v>
      </c>
      <c r="AF476" s="4">
        <v>863264.32</v>
      </c>
      <c r="AG476" s="31"/>
      <c r="AH476" s="4">
        <f t="shared" si="133"/>
        <v>-63.5</v>
      </c>
      <c r="AI476" s="4">
        <f t="shared" si="134"/>
        <v>-603.06999999999243</v>
      </c>
      <c r="AJ476" s="4">
        <f t="shared" si="135"/>
        <v>-476.25</v>
      </c>
      <c r="AK476" s="4">
        <f t="shared" si="136"/>
        <v>-434</v>
      </c>
      <c r="AL476" s="4">
        <f t="shared" si="137"/>
        <v>-2501.5</v>
      </c>
      <c r="AM476" s="4">
        <f t="shared" si="138"/>
        <v>-1257.1500000000087</v>
      </c>
      <c r="AN476" s="4">
        <f t="shared" si="139"/>
        <v>0</v>
      </c>
      <c r="AO476" s="4">
        <f t="shared" si="140"/>
        <v>-1</v>
      </c>
      <c r="AP476" s="4">
        <f t="shared" si="141"/>
        <v>0</v>
      </c>
      <c r="AQ476" s="4">
        <f t="shared" si="142"/>
        <v>-63.25</v>
      </c>
      <c r="AR476" s="4">
        <f t="shared" si="143"/>
        <v>-1025.6100000000006</v>
      </c>
      <c r="AS476" s="4">
        <f t="shared" si="144"/>
        <v>-771.54999999999563</v>
      </c>
      <c r="AT476" s="4">
        <f t="shared" si="145"/>
        <v>-7196.8800000000047</v>
      </c>
      <c r="AU476" s="25">
        <f t="shared" si="146"/>
        <v>8.2678929284843543E-3</v>
      </c>
      <c r="AV476" s="31"/>
      <c r="AW476" s="19">
        <v>0.5977798712775565</v>
      </c>
      <c r="AX476" s="19">
        <v>0.40222012872244356</v>
      </c>
    </row>
    <row r="477" spans="2:50" x14ac:dyDescent="0.3">
      <c r="B477" s="3" t="s">
        <v>809</v>
      </c>
      <c r="C477" s="4" t="s">
        <v>1083</v>
      </c>
      <c r="D477" s="3" t="s">
        <v>1161</v>
      </c>
      <c r="E477" s="31"/>
      <c r="F477" s="4">
        <v>2203.4</v>
      </c>
      <c r="G477" s="4">
        <v>1728.97</v>
      </c>
      <c r="H477" s="4">
        <v>2023.52</v>
      </c>
      <c r="I477" s="4">
        <v>1266.1300000000001</v>
      </c>
      <c r="J477" s="4">
        <v>1786.63</v>
      </c>
      <c r="K477" s="4">
        <v>1271</v>
      </c>
      <c r="L477" s="4">
        <v>1941.71</v>
      </c>
      <c r="M477" s="4">
        <v>2917.08</v>
      </c>
      <c r="N477" s="4">
        <v>1641.24</v>
      </c>
      <c r="O477" s="4">
        <v>921.75</v>
      </c>
      <c r="P477" s="4">
        <v>1857.93</v>
      </c>
      <c r="Q477" s="4">
        <v>1567.77</v>
      </c>
      <c r="R477" s="4">
        <v>21127.13</v>
      </c>
      <c r="S477" s="31"/>
      <c r="T477" s="4">
        <v>2203.4</v>
      </c>
      <c r="U477" s="4">
        <v>1728.97</v>
      </c>
      <c r="V477" s="4">
        <v>2023.52</v>
      </c>
      <c r="W477" s="4">
        <v>1266.1300000000001</v>
      </c>
      <c r="X477" s="4">
        <v>1786.63</v>
      </c>
      <c r="Y477" s="4">
        <v>1271</v>
      </c>
      <c r="Z477" s="4">
        <v>1927.7</v>
      </c>
      <c r="AA477" s="4">
        <v>2884.39</v>
      </c>
      <c r="AB477" s="4">
        <v>1641.24</v>
      </c>
      <c r="AC477" s="4">
        <v>921.75</v>
      </c>
      <c r="AD477" s="4">
        <v>1857.93</v>
      </c>
      <c r="AE477" s="4">
        <v>1567.77</v>
      </c>
      <c r="AF477" s="4">
        <v>21080.43</v>
      </c>
      <c r="AG477" s="31"/>
      <c r="AH477" s="4">
        <f t="shared" si="133"/>
        <v>0</v>
      </c>
      <c r="AI477" s="4">
        <f t="shared" si="134"/>
        <v>0</v>
      </c>
      <c r="AJ477" s="4">
        <f t="shared" si="135"/>
        <v>0</v>
      </c>
      <c r="AK477" s="4">
        <f t="shared" si="136"/>
        <v>0</v>
      </c>
      <c r="AL477" s="4">
        <f t="shared" si="137"/>
        <v>0</v>
      </c>
      <c r="AM477" s="4">
        <f t="shared" si="138"/>
        <v>0</v>
      </c>
      <c r="AN477" s="4">
        <f t="shared" si="139"/>
        <v>-14.009999999999991</v>
      </c>
      <c r="AO477" s="4">
        <f t="shared" si="140"/>
        <v>-32.690000000000055</v>
      </c>
      <c r="AP477" s="4">
        <f t="shared" si="141"/>
        <v>0</v>
      </c>
      <c r="AQ477" s="4">
        <f t="shared" si="142"/>
        <v>0</v>
      </c>
      <c r="AR477" s="4">
        <f t="shared" si="143"/>
        <v>0</v>
      </c>
      <c r="AS477" s="4">
        <f t="shared" si="144"/>
        <v>0</v>
      </c>
      <c r="AT477" s="4">
        <f t="shared" si="145"/>
        <v>-46.700000000000728</v>
      </c>
      <c r="AU477" s="25">
        <f t="shared" si="146"/>
        <v>2.2104280136488355E-3</v>
      </c>
      <c r="AV477" s="31"/>
      <c r="AW477" s="19">
        <v>1</v>
      </c>
      <c r="AX477" s="19" t="s">
        <v>1337</v>
      </c>
    </row>
    <row r="478" spans="2:50" x14ac:dyDescent="0.3">
      <c r="B478" s="3" t="s">
        <v>219</v>
      </c>
      <c r="C478" s="4" t="s">
        <v>1083</v>
      </c>
      <c r="D478" s="3" t="s">
        <v>1162</v>
      </c>
      <c r="E478" s="31"/>
      <c r="F478" s="4">
        <v>447723.5</v>
      </c>
      <c r="G478" s="4">
        <v>2796.68</v>
      </c>
      <c r="H478" s="4">
        <v>896.35</v>
      </c>
      <c r="I478" s="4">
        <v>3773.73</v>
      </c>
      <c r="J478" s="4">
        <v>488.37</v>
      </c>
      <c r="K478" s="4">
        <v>4499.2</v>
      </c>
      <c r="L478" s="4">
        <v>2066.02</v>
      </c>
      <c r="M478" s="4">
        <v>2187</v>
      </c>
      <c r="N478" s="4">
        <v>3234.65</v>
      </c>
      <c r="O478" s="4">
        <v>3228.4</v>
      </c>
      <c r="P478" s="4">
        <v>1876.35</v>
      </c>
      <c r="Q478" s="4">
        <v>1622.15</v>
      </c>
      <c r="R478" s="4">
        <v>474392.4</v>
      </c>
      <c r="S478" s="31"/>
      <c r="T478" s="4">
        <v>7221.2</v>
      </c>
      <c r="U478" s="4">
        <v>2796.68</v>
      </c>
      <c r="V478" s="4">
        <v>896.35</v>
      </c>
      <c r="W478" s="4">
        <v>3773.73</v>
      </c>
      <c r="X478" s="4">
        <v>488.37</v>
      </c>
      <c r="Y478" s="4">
        <v>4499.2</v>
      </c>
      <c r="Z478" s="4">
        <v>2066.02</v>
      </c>
      <c r="AA478" s="4">
        <v>2187</v>
      </c>
      <c r="AB478" s="4">
        <v>3234.65</v>
      </c>
      <c r="AC478" s="4">
        <v>3228.4</v>
      </c>
      <c r="AD478" s="4">
        <v>1876.35</v>
      </c>
      <c r="AE478" s="4">
        <v>1622.15</v>
      </c>
      <c r="AF478" s="4">
        <v>33890.1</v>
      </c>
      <c r="AG478" s="31"/>
      <c r="AH478" s="4">
        <f t="shared" si="133"/>
        <v>-440502.3</v>
      </c>
      <c r="AI478" s="4">
        <f t="shared" si="134"/>
        <v>0</v>
      </c>
      <c r="AJ478" s="4">
        <f t="shared" si="135"/>
        <v>0</v>
      </c>
      <c r="AK478" s="4">
        <f t="shared" si="136"/>
        <v>0</v>
      </c>
      <c r="AL478" s="4">
        <f t="shared" si="137"/>
        <v>0</v>
      </c>
      <c r="AM478" s="4">
        <f t="shared" si="138"/>
        <v>0</v>
      </c>
      <c r="AN478" s="4">
        <f t="shared" si="139"/>
        <v>0</v>
      </c>
      <c r="AO478" s="4">
        <f t="shared" si="140"/>
        <v>0</v>
      </c>
      <c r="AP478" s="4">
        <f t="shared" si="141"/>
        <v>0</v>
      </c>
      <c r="AQ478" s="4">
        <f t="shared" si="142"/>
        <v>0</v>
      </c>
      <c r="AR478" s="4">
        <f t="shared" si="143"/>
        <v>0</v>
      </c>
      <c r="AS478" s="4">
        <f t="shared" si="144"/>
        <v>0</v>
      </c>
      <c r="AT478" s="4">
        <f t="shared" si="145"/>
        <v>-440502.30000000005</v>
      </c>
      <c r="AU478" s="25">
        <f t="shared" si="146"/>
        <v>0.92856103934211431</v>
      </c>
      <c r="AV478" s="31"/>
      <c r="AW478" s="19" t="s">
        <v>1337</v>
      </c>
      <c r="AX478" s="19">
        <v>1</v>
      </c>
    </row>
    <row r="479" spans="2:50" x14ac:dyDescent="0.3">
      <c r="B479" s="3" t="s">
        <v>990</v>
      </c>
      <c r="C479" s="4" t="s">
        <v>1083</v>
      </c>
      <c r="D479" s="3" t="s">
        <v>1162</v>
      </c>
      <c r="E479" s="31"/>
      <c r="F479" s="4">
        <v>4115.4399999999996</v>
      </c>
      <c r="G479" s="4">
        <v>4332.8900000000003</v>
      </c>
      <c r="H479" s="4">
        <v>5201.51</v>
      </c>
      <c r="I479" s="4">
        <v>7416.14</v>
      </c>
      <c r="J479" s="4">
        <v>5305.98</v>
      </c>
      <c r="K479" s="4">
        <v>4487.59</v>
      </c>
      <c r="L479" s="4">
        <v>4331.1899999999996</v>
      </c>
      <c r="M479" s="4">
        <v>7620.37</v>
      </c>
      <c r="N479" s="4">
        <v>3077.82</v>
      </c>
      <c r="O479" s="4">
        <v>0</v>
      </c>
      <c r="P479" s="4">
        <v>0</v>
      </c>
      <c r="Q479" s="4">
        <v>0</v>
      </c>
      <c r="R479" s="4">
        <v>45888.93</v>
      </c>
      <c r="S479" s="31"/>
      <c r="T479" s="4">
        <v>4115.4399999999996</v>
      </c>
      <c r="U479" s="4">
        <v>4332.8900000000003</v>
      </c>
      <c r="V479" s="4">
        <v>5201.51</v>
      </c>
      <c r="W479" s="4">
        <v>6744.79</v>
      </c>
      <c r="X479" s="4">
        <v>5305.98</v>
      </c>
      <c r="Y479" s="4">
        <v>4487.59</v>
      </c>
      <c r="Z479" s="4">
        <v>4331.1899999999996</v>
      </c>
      <c r="AA479" s="4">
        <v>7620.37</v>
      </c>
      <c r="AB479" s="4">
        <v>3077.82</v>
      </c>
      <c r="AC479" s="4">
        <v>0</v>
      </c>
      <c r="AD479" s="4">
        <v>0</v>
      </c>
      <c r="AE479" s="4">
        <v>0</v>
      </c>
      <c r="AF479" s="4">
        <v>45217.58</v>
      </c>
      <c r="AG479" s="31"/>
      <c r="AH479" s="4">
        <f t="shared" si="133"/>
        <v>0</v>
      </c>
      <c r="AI479" s="4">
        <f t="shared" si="134"/>
        <v>0</v>
      </c>
      <c r="AJ479" s="4">
        <f t="shared" si="135"/>
        <v>0</v>
      </c>
      <c r="AK479" s="4">
        <f t="shared" si="136"/>
        <v>-671.35000000000036</v>
      </c>
      <c r="AL479" s="4">
        <f t="shared" si="137"/>
        <v>0</v>
      </c>
      <c r="AM479" s="4">
        <f t="shared" si="138"/>
        <v>0</v>
      </c>
      <c r="AN479" s="4">
        <f t="shared" si="139"/>
        <v>0</v>
      </c>
      <c r="AO479" s="4">
        <f t="shared" si="140"/>
        <v>0</v>
      </c>
      <c r="AP479" s="4">
        <f t="shared" si="141"/>
        <v>0</v>
      </c>
      <c r="AQ479" s="4">
        <f t="shared" si="142"/>
        <v>0</v>
      </c>
      <c r="AR479" s="4">
        <f t="shared" si="143"/>
        <v>0</v>
      </c>
      <c r="AS479" s="4">
        <f t="shared" si="144"/>
        <v>0</v>
      </c>
      <c r="AT479" s="4">
        <f t="shared" si="145"/>
        <v>-671.34999999999854</v>
      </c>
      <c r="AU479" s="25">
        <f t="shared" si="146"/>
        <v>1.4629890041018575E-2</v>
      </c>
      <c r="AV479" s="31"/>
      <c r="AW479" s="19" t="s">
        <v>1337</v>
      </c>
      <c r="AX479" s="19">
        <v>1</v>
      </c>
    </row>
    <row r="480" spans="2:50" x14ac:dyDescent="0.3">
      <c r="B480" s="3" t="s">
        <v>831</v>
      </c>
      <c r="C480" s="4" t="s">
        <v>1083</v>
      </c>
      <c r="D480" s="3" t="s">
        <v>1162</v>
      </c>
      <c r="E480" s="31"/>
      <c r="F480" s="4">
        <v>1217.1199999999999</v>
      </c>
      <c r="G480" s="4">
        <v>1272.49</v>
      </c>
      <c r="H480" s="4">
        <v>855.58</v>
      </c>
      <c r="I480" s="4">
        <v>1141.54</v>
      </c>
      <c r="J480" s="4">
        <v>912.46</v>
      </c>
      <c r="K480" s="4">
        <v>696.14</v>
      </c>
      <c r="L480" s="4">
        <v>1070.5999999999999</v>
      </c>
      <c r="M480" s="4">
        <v>518.79999999999995</v>
      </c>
      <c r="N480" s="4">
        <v>1145.29</v>
      </c>
      <c r="O480" s="4">
        <v>1363.78</v>
      </c>
      <c r="P480" s="4">
        <v>1204.7</v>
      </c>
      <c r="Q480" s="4">
        <v>0</v>
      </c>
      <c r="R480" s="4">
        <v>11398.5</v>
      </c>
      <c r="S480" s="31"/>
      <c r="T480" s="4">
        <v>1217.1199999999999</v>
      </c>
      <c r="U480" s="4">
        <v>1272.49</v>
      </c>
      <c r="V480" s="4">
        <v>855.58</v>
      </c>
      <c r="W480" s="4">
        <v>1141.54</v>
      </c>
      <c r="X480" s="4">
        <v>912.46</v>
      </c>
      <c r="Y480" s="4">
        <v>696.14</v>
      </c>
      <c r="Z480" s="4">
        <v>1000.55</v>
      </c>
      <c r="AA480" s="4">
        <v>518.79999999999995</v>
      </c>
      <c r="AB480" s="4">
        <v>1019.2</v>
      </c>
      <c r="AC480" s="4">
        <v>1205</v>
      </c>
      <c r="AD480" s="4">
        <v>1041.25</v>
      </c>
      <c r="AE480" s="4">
        <v>0</v>
      </c>
      <c r="AF480" s="4">
        <v>10880.13</v>
      </c>
      <c r="AG480" s="31"/>
      <c r="AH480" s="4">
        <f t="shared" si="133"/>
        <v>0</v>
      </c>
      <c r="AI480" s="4">
        <f t="shared" si="134"/>
        <v>0</v>
      </c>
      <c r="AJ480" s="4">
        <f t="shared" si="135"/>
        <v>0</v>
      </c>
      <c r="AK480" s="4">
        <f t="shared" si="136"/>
        <v>0</v>
      </c>
      <c r="AL480" s="4">
        <f t="shared" si="137"/>
        <v>0</v>
      </c>
      <c r="AM480" s="4">
        <f t="shared" si="138"/>
        <v>0</v>
      </c>
      <c r="AN480" s="4">
        <f t="shared" si="139"/>
        <v>-70.049999999999955</v>
      </c>
      <c r="AO480" s="4">
        <f t="shared" si="140"/>
        <v>0</v>
      </c>
      <c r="AP480" s="4">
        <f t="shared" si="141"/>
        <v>-126.08999999999992</v>
      </c>
      <c r="AQ480" s="4">
        <f t="shared" si="142"/>
        <v>-158.77999999999997</v>
      </c>
      <c r="AR480" s="4">
        <f t="shared" si="143"/>
        <v>-163.45000000000005</v>
      </c>
      <c r="AS480" s="4">
        <f t="shared" si="144"/>
        <v>0</v>
      </c>
      <c r="AT480" s="4">
        <f t="shared" si="145"/>
        <v>-518.3700000000008</v>
      </c>
      <c r="AU480" s="25">
        <f t="shared" si="146"/>
        <v>4.5477036452164832E-2</v>
      </c>
      <c r="AV480" s="31"/>
      <c r="AW480" s="19">
        <v>0.82882882882882858</v>
      </c>
      <c r="AX480" s="19">
        <v>0.17117117117117139</v>
      </c>
    </row>
    <row r="481" spans="2:50" x14ac:dyDescent="0.3">
      <c r="B481" s="3" t="s">
        <v>725</v>
      </c>
      <c r="C481" s="4" t="s">
        <v>1083</v>
      </c>
      <c r="D481" s="3" t="s">
        <v>1162</v>
      </c>
      <c r="E481" s="31"/>
      <c r="F481" s="4">
        <v>4666.79</v>
      </c>
      <c r="G481" s="4">
        <v>4744.28</v>
      </c>
      <c r="H481" s="4">
        <v>6566.67</v>
      </c>
      <c r="I481" s="4">
        <v>7566.02</v>
      </c>
      <c r="J481" s="4">
        <v>5452.54</v>
      </c>
      <c r="K481" s="4">
        <v>5048.8100000000004</v>
      </c>
      <c r="L481" s="4">
        <v>4943.8900000000003</v>
      </c>
      <c r="M481" s="4">
        <v>7148.27</v>
      </c>
      <c r="N481" s="4">
        <v>10263.379999999999</v>
      </c>
      <c r="O481" s="4">
        <v>11759.64</v>
      </c>
      <c r="P481" s="4">
        <v>11783.56</v>
      </c>
      <c r="Q481" s="4">
        <v>14500.4</v>
      </c>
      <c r="R481" s="4">
        <v>94444.25</v>
      </c>
      <c r="S481" s="31"/>
      <c r="T481" s="4">
        <v>4666.79</v>
      </c>
      <c r="U481" s="4">
        <v>4744.28</v>
      </c>
      <c r="V481" s="4">
        <v>6566.67</v>
      </c>
      <c r="W481" s="4">
        <v>7566.02</v>
      </c>
      <c r="X481" s="4">
        <v>5452.54</v>
      </c>
      <c r="Y481" s="4">
        <v>4911.5</v>
      </c>
      <c r="Z481" s="4">
        <v>4943.8900000000003</v>
      </c>
      <c r="AA481" s="4">
        <v>7148.27</v>
      </c>
      <c r="AB481" s="4">
        <v>10263.379999999999</v>
      </c>
      <c r="AC481" s="4">
        <v>11759.64</v>
      </c>
      <c r="AD481" s="4">
        <v>11783.56</v>
      </c>
      <c r="AE481" s="4">
        <v>14500.4</v>
      </c>
      <c r="AF481" s="4">
        <v>94306.94</v>
      </c>
      <c r="AG481" s="31"/>
      <c r="AH481" s="4">
        <f t="shared" si="133"/>
        <v>0</v>
      </c>
      <c r="AI481" s="4">
        <f t="shared" si="134"/>
        <v>0</v>
      </c>
      <c r="AJ481" s="4">
        <f t="shared" si="135"/>
        <v>0</v>
      </c>
      <c r="AK481" s="4">
        <f t="shared" si="136"/>
        <v>0</v>
      </c>
      <c r="AL481" s="4">
        <f t="shared" si="137"/>
        <v>0</v>
      </c>
      <c r="AM481" s="4">
        <f t="shared" si="138"/>
        <v>-137.3100000000004</v>
      </c>
      <c r="AN481" s="4">
        <f t="shared" si="139"/>
        <v>0</v>
      </c>
      <c r="AO481" s="4">
        <f t="shared" si="140"/>
        <v>0</v>
      </c>
      <c r="AP481" s="4">
        <f t="shared" si="141"/>
        <v>0</v>
      </c>
      <c r="AQ481" s="4">
        <f t="shared" si="142"/>
        <v>0</v>
      </c>
      <c r="AR481" s="4">
        <f t="shared" si="143"/>
        <v>0</v>
      </c>
      <c r="AS481" s="4">
        <f t="shared" si="144"/>
        <v>0</v>
      </c>
      <c r="AT481" s="4">
        <f t="shared" si="145"/>
        <v>-137.30999999999767</v>
      </c>
      <c r="AU481" s="25">
        <f t="shared" si="146"/>
        <v>1.4538735815044078E-3</v>
      </c>
      <c r="AV481" s="31"/>
      <c r="AW481" s="19" t="s">
        <v>1337</v>
      </c>
      <c r="AX481" s="19">
        <v>1</v>
      </c>
    </row>
    <row r="482" spans="2:50" x14ac:dyDescent="0.3">
      <c r="B482" s="3" t="s">
        <v>575</v>
      </c>
      <c r="C482" s="4" t="s">
        <v>1083</v>
      </c>
      <c r="D482" s="3" t="s">
        <v>1163</v>
      </c>
      <c r="E482" s="31"/>
      <c r="F482" s="4">
        <v>10225.549999999999</v>
      </c>
      <c r="G482" s="4">
        <v>9892.44</v>
      </c>
      <c r="H482" s="4">
        <v>14514.37</v>
      </c>
      <c r="I482" s="4">
        <v>16832.28</v>
      </c>
      <c r="J482" s="4">
        <v>12749.39</v>
      </c>
      <c r="K482" s="4">
        <v>8682.58</v>
      </c>
      <c r="L482" s="4">
        <v>2125.4499999999998</v>
      </c>
      <c r="M482" s="4">
        <v>292.67</v>
      </c>
      <c r="N482" s="4">
        <v>2202.35</v>
      </c>
      <c r="O482" s="4">
        <v>641.1</v>
      </c>
      <c r="P482" s="4">
        <v>0</v>
      </c>
      <c r="Q482" s="4">
        <v>0</v>
      </c>
      <c r="R482" s="4">
        <v>78158.179999999993</v>
      </c>
      <c r="S482" s="31"/>
      <c r="T482" s="4">
        <v>5233.32</v>
      </c>
      <c r="U482" s="4">
        <v>5563.79</v>
      </c>
      <c r="V482" s="4">
        <v>5551.8</v>
      </c>
      <c r="W482" s="4">
        <v>5537.55</v>
      </c>
      <c r="X482" s="4">
        <v>5417.59</v>
      </c>
      <c r="Y482" s="4">
        <v>4287.42</v>
      </c>
      <c r="Z482" s="4">
        <v>2078.7399999999998</v>
      </c>
      <c r="AA482" s="4">
        <v>292.67</v>
      </c>
      <c r="AB482" s="4">
        <v>2161.5100000000002</v>
      </c>
      <c r="AC482" s="4">
        <v>641.1</v>
      </c>
      <c r="AD482" s="4">
        <v>0</v>
      </c>
      <c r="AE482" s="4">
        <v>0</v>
      </c>
      <c r="AF482" s="4">
        <v>36765.49</v>
      </c>
      <c r="AG482" s="31"/>
      <c r="AH482" s="4">
        <f t="shared" si="133"/>
        <v>-4992.2299999999996</v>
      </c>
      <c r="AI482" s="4">
        <f t="shared" si="134"/>
        <v>-4328.6500000000005</v>
      </c>
      <c r="AJ482" s="4">
        <f t="shared" si="135"/>
        <v>-8962.57</v>
      </c>
      <c r="AK482" s="4">
        <f t="shared" si="136"/>
        <v>-11294.73</v>
      </c>
      <c r="AL482" s="4">
        <f t="shared" si="137"/>
        <v>-7331.7999999999993</v>
      </c>
      <c r="AM482" s="4">
        <f t="shared" si="138"/>
        <v>-4395.16</v>
      </c>
      <c r="AN482" s="4">
        <f t="shared" si="139"/>
        <v>-46.710000000000036</v>
      </c>
      <c r="AO482" s="4">
        <f t="shared" si="140"/>
        <v>0</v>
      </c>
      <c r="AP482" s="4">
        <f t="shared" si="141"/>
        <v>-40.839999999999691</v>
      </c>
      <c r="AQ482" s="4">
        <f t="shared" si="142"/>
        <v>0</v>
      </c>
      <c r="AR482" s="4">
        <f t="shared" si="143"/>
        <v>0</v>
      </c>
      <c r="AS482" s="4">
        <f t="shared" si="144"/>
        <v>0</v>
      </c>
      <c r="AT482" s="4">
        <f t="shared" si="145"/>
        <v>-41392.689999999995</v>
      </c>
      <c r="AU482" s="25">
        <f t="shared" si="146"/>
        <v>0.52960150812109497</v>
      </c>
      <c r="AV482" s="31"/>
      <c r="AW482" s="19" t="s">
        <v>1337</v>
      </c>
      <c r="AX482" s="19">
        <v>1</v>
      </c>
    </row>
    <row r="483" spans="2:50" x14ac:dyDescent="0.3">
      <c r="B483" s="3" t="s">
        <v>220</v>
      </c>
      <c r="C483" s="4" t="s">
        <v>1083</v>
      </c>
      <c r="D483" s="3" t="s">
        <v>1163</v>
      </c>
      <c r="E483" s="31"/>
      <c r="F483" s="4">
        <v>4696</v>
      </c>
      <c r="G483" s="4">
        <v>6627.4</v>
      </c>
      <c r="H483" s="4">
        <v>9401.6</v>
      </c>
      <c r="I483" s="4">
        <v>10616.6</v>
      </c>
      <c r="J483" s="4">
        <v>12978.04</v>
      </c>
      <c r="K483" s="4">
        <v>12462.46</v>
      </c>
      <c r="L483" s="4">
        <v>12232.33</v>
      </c>
      <c r="M483" s="4">
        <v>11823.24</v>
      </c>
      <c r="N483" s="4">
        <v>8202.81</v>
      </c>
      <c r="O483" s="4">
        <v>10460.700000000001</v>
      </c>
      <c r="P483" s="4">
        <v>6423.99</v>
      </c>
      <c r="Q483" s="4">
        <v>5459.4</v>
      </c>
      <c r="R483" s="4">
        <v>111384.57</v>
      </c>
      <c r="S483" s="31"/>
      <c r="T483" s="4">
        <v>4387.3</v>
      </c>
      <c r="U483" s="4">
        <v>6187.35</v>
      </c>
      <c r="V483" s="4">
        <v>6744.22</v>
      </c>
      <c r="W483" s="4">
        <v>9463.2000000000007</v>
      </c>
      <c r="X483" s="4">
        <v>9414.74</v>
      </c>
      <c r="Y483" s="4">
        <v>8670.9599999999991</v>
      </c>
      <c r="Z483" s="4">
        <v>8834.7800000000007</v>
      </c>
      <c r="AA483" s="4">
        <v>8314.99</v>
      </c>
      <c r="AB483" s="4">
        <v>7665.36</v>
      </c>
      <c r="AC483" s="4">
        <v>7072.65</v>
      </c>
      <c r="AD483" s="4">
        <v>4244.59</v>
      </c>
      <c r="AE483" s="4">
        <v>5459.4</v>
      </c>
      <c r="AF483" s="4">
        <v>86459.54</v>
      </c>
      <c r="AG483" s="31"/>
      <c r="AH483" s="4">
        <f t="shared" si="133"/>
        <v>-308.69999999999982</v>
      </c>
      <c r="AI483" s="4">
        <f t="shared" si="134"/>
        <v>-440.04999999999927</v>
      </c>
      <c r="AJ483" s="4">
        <f t="shared" si="135"/>
        <v>-2657.38</v>
      </c>
      <c r="AK483" s="4">
        <f t="shared" si="136"/>
        <v>-1153.3999999999996</v>
      </c>
      <c r="AL483" s="4">
        <f t="shared" si="137"/>
        <v>-3563.3000000000011</v>
      </c>
      <c r="AM483" s="4">
        <f t="shared" si="138"/>
        <v>-3791.5</v>
      </c>
      <c r="AN483" s="4">
        <f t="shared" si="139"/>
        <v>-3397.5499999999993</v>
      </c>
      <c r="AO483" s="4">
        <f t="shared" si="140"/>
        <v>-3508.25</v>
      </c>
      <c r="AP483" s="4">
        <f t="shared" si="141"/>
        <v>-537.44999999999982</v>
      </c>
      <c r="AQ483" s="4">
        <f t="shared" si="142"/>
        <v>-3388.0500000000011</v>
      </c>
      <c r="AR483" s="4">
        <f t="shared" si="143"/>
        <v>-2179.3999999999996</v>
      </c>
      <c r="AS483" s="4">
        <f t="shared" si="144"/>
        <v>0</v>
      </c>
      <c r="AT483" s="4">
        <f t="shared" si="145"/>
        <v>-24925.030000000013</v>
      </c>
      <c r="AU483" s="25">
        <f t="shared" si="146"/>
        <v>0.22377453178658419</v>
      </c>
      <c r="AV483" s="31"/>
      <c r="AW483" s="19">
        <v>1.0326968513177374E-2</v>
      </c>
      <c r="AX483" s="19">
        <v>0.98967303148682262</v>
      </c>
    </row>
    <row r="484" spans="2:50" x14ac:dyDescent="0.3">
      <c r="B484" s="3" t="s">
        <v>903</v>
      </c>
      <c r="C484" s="4" t="s">
        <v>1083</v>
      </c>
      <c r="D484" s="3" t="s">
        <v>1163</v>
      </c>
      <c r="E484" s="31"/>
      <c r="F484" s="4">
        <v>1431.27</v>
      </c>
      <c r="G484" s="4">
        <v>6078.48</v>
      </c>
      <c r="H484" s="4">
        <v>13323.18</v>
      </c>
      <c r="I484" s="4">
        <v>13111.14</v>
      </c>
      <c r="J484" s="4">
        <v>18005.73</v>
      </c>
      <c r="K484" s="4">
        <v>17687.669999999998</v>
      </c>
      <c r="L484" s="4">
        <v>11715.21</v>
      </c>
      <c r="M484" s="4">
        <v>17829.03</v>
      </c>
      <c r="N484" s="4">
        <v>15090.18</v>
      </c>
      <c r="O484" s="4">
        <v>16945.53</v>
      </c>
      <c r="P484" s="4">
        <v>16768.830000000002</v>
      </c>
      <c r="Q484" s="4">
        <v>8923.35</v>
      </c>
      <c r="R484" s="4">
        <v>156909.6</v>
      </c>
      <c r="S484" s="31"/>
      <c r="T484" s="4">
        <v>1431.27</v>
      </c>
      <c r="U484" s="4">
        <v>6078.48</v>
      </c>
      <c r="V484" s="4">
        <v>12722.4</v>
      </c>
      <c r="W484" s="4">
        <v>12722.4</v>
      </c>
      <c r="X484" s="4">
        <v>12722.4</v>
      </c>
      <c r="Y484" s="4">
        <v>12722.4</v>
      </c>
      <c r="Z484" s="4">
        <v>11715.21</v>
      </c>
      <c r="AA484" s="4">
        <v>13252.5</v>
      </c>
      <c r="AB484" s="4">
        <v>13252.5</v>
      </c>
      <c r="AC484" s="4">
        <v>13252.5</v>
      </c>
      <c r="AD484" s="4">
        <v>13252.5</v>
      </c>
      <c r="AE484" s="4">
        <v>8923.35</v>
      </c>
      <c r="AF484" s="4">
        <v>132047.91</v>
      </c>
      <c r="AG484" s="31"/>
      <c r="AH484" s="4">
        <f t="shared" si="133"/>
        <v>0</v>
      </c>
      <c r="AI484" s="4">
        <f t="shared" si="134"/>
        <v>0</v>
      </c>
      <c r="AJ484" s="4">
        <f t="shared" si="135"/>
        <v>-600.78000000000065</v>
      </c>
      <c r="AK484" s="4">
        <f t="shared" si="136"/>
        <v>-388.73999999999978</v>
      </c>
      <c r="AL484" s="4">
        <f t="shared" si="137"/>
        <v>-5283.33</v>
      </c>
      <c r="AM484" s="4">
        <f t="shared" si="138"/>
        <v>-4965.2699999999986</v>
      </c>
      <c r="AN484" s="4">
        <f t="shared" si="139"/>
        <v>0</v>
      </c>
      <c r="AO484" s="4">
        <f t="shared" si="140"/>
        <v>-4576.5299999999988</v>
      </c>
      <c r="AP484" s="4">
        <f t="shared" si="141"/>
        <v>-1837.6800000000003</v>
      </c>
      <c r="AQ484" s="4">
        <f t="shared" si="142"/>
        <v>-3693.0299999999988</v>
      </c>
      <c r="AR484" s="4">
        <f t="shared" si="143"/>
        <v>-3516.3300000000017</v>
      </c>
      <c r="AS484" s="4">
        <f t="shared" si="144"/>
        <v>0</v>
      </c>
      <c r="AT484" s="4">
        <f t="shared" si="145"/>
        <v>-24861.690000000002</v>
      </c>
      <c r="AU484" s="25">
        <f t="shared" si="146"/>
        <v>0.15844594594594597</v>
      </c>
      <c r="AV484" s="31"/>
      <c r="AW484" s="19">
        <v>1</v>
      </c>
      <c r="AX484" s="19" t="s">
        <v>1337</v>
      </c>
    </row>
    <row r="485" spans="2:50" x14ac:dyDescent="0.3">
      <c r="B485" s="3" t="s">
        <v>31</v>
      </c>
      <c r="C485" s="4" t="s">
        <v>1083</v>
      </c>
      <c r="D485" s="3" t="s">
        <v>1163</v>
      </c>
      <c r="E485" s="31"/>
      <c r="F485" s="4">
        <v>3056.45</v>
      </c>
      <c r="G485" s="4">
        <v>4893.67</v>
      </c>
      <c r="H485" s="4">
        <v>7667.58</v>
      </c>
      <c r="I485" s="4">
        <v>6717.78</v>
      </c>
      <c r="J485" s="4">
        <v>11636.62</v>
      </c>
      <c r="K485" s="4">
        <v>15313.33</v>
      </c>
      <c r="L485" s="4">
        <v>3738.05</v>
      </c>
      <c r="M485" s="4">
        <v>2510.81</v>
      </c>
      <c r="N485" s="4">
        <v>2177.8000000000002</v>
      </c>
      <c r="O485" s="4">
        <v>2829.47</v>
      </c>
      <c r="P485" s="4">
        <v>334.71</v>
      </c>
      <c r="Q485" s="4">
        <v>0</v>
      </c>
      <c r="R485" s="4">
        <v>60876.27</v>
      </c>
      <c r="S485" s="31"/>
      <c r="T485" s="4">
        <v>3056.45</v>
      </c>
      <c r="U485" s="4">
        <v>4893.67</v>
      </c>
      <c r="V485" s="4">
        <v>7667.58</v>
      </c>
      <c r="W485" s="4">
        <v>6709.12</v>
      </c>
      <c r="X485" s="4">
        <v>9510.98</v>
      </c>
      <c r="Y485" s="4">
        <v>13659.74</v>
      </c>
      <c r="Z485" s="4">
        <v>3738.05</v>
      </c>
      <c r="AA485" s="4">
        <v>2510.81</v>
      </c>
      <c r="AB485" s="4">
        <v>2177.8000000000002</v>
      </c>
      <c r="AC485" s="4">
        <v>2829.47</v>
      </c>
      <c r="AD485" s="4">
        <v>334.71</v>
      </c>
      <c r="AE485" s="4">
        <v>0</v>
      </c>
      <c r="AF485" s="4">
        <v>57088.38</v>
      </c>
      <c r="AG485" s="31"/>
      <c r="AH485" s="4">
        <f t="shared" si="133"/>
        <v>0</v>
      </c>
      <c r="AI485" s="4">
        <f t="shared" si="134"/>
        <v>0</v>
      </c>
      <c r="AJ485" s="4">
        <f t="shared" si="135"/>
        <v>0</v>
      </c>
      <c r="AK485" s="4">
        <f t="shared" si="136"/>
        <v>-8.6599999999998545</v>
      </c>
      <c r="AL485" s="4">
        <f t="shared" si="137"/>
        <v>-2125.6400000000012</v>
      </c>
      <c r="AM485" s="4">
        <f t="shared" si="138"/>
        <v>-1653.5900000000001</v>
      </c>
      <c r="AN485" s="4">
        <f t="shared" si="139"/>
        <v>0</v>
      </c>
      <c r="AO485" s="4">
        <f t="shared" si="140"/>
        <v>0</v>
      </c>
      <c r="AP485" s="4">
        <f t="shared" si="141"/>
        <v>0</v>
      </c>
      <c r="AQ485" s="4">
        <f t="shared" si="142"/>
        <v>0</v>
      </c>
      <c r="AR485" s="4">
        <f t="shared" si="143"/>
        <v>0</v>
      </c>
      <c r="AS485" s="4">
        <f t="shared" si="144"/>
        <v>0</v>
      </c>
      <c r="AT485" s="4">
        <f t="shared" si="145"/>
        <v>-3787.8899999999994</v>
      </c>
      <c r="AU485" s="25">
        <f t="shared" si="146"/>
        <v>6.2222767590721303E-2</v>
      </c>
      <c r="AV485" s="31"/>
      <c r="AW485" s="19" t="s">
        <v>1337</v>
      </c>
      <c r="AX485" s="19">
        <v>1</v>
      </c>
    </row>
    <row r="486" spans="2:50" x14ac:dyDescent="0.3">
      <c r="B486" s="3" t="s">
        <v>811</v>
      </c>
      <c r="C486" s="4" t="s">
        <v>1083</v>
      </c>
      <c r="D486" s="3" t="s">
        <v>1163</v>
      </c>
      <c r="E486" s="31"/>
      <c r="F486" s="4">
        <v>0</v>
      </c>
      <c r="G486" s="4">
        <v>0</v>
      </c>
      <c r="H486" s="4">
        <v>0</v>
      </c>
      <c r="I486" s="4">
        <v>1389.8</v>
      </c>
      <c r="J486" s="4">
        <v>1058.9000000000001</v>
      </c>
      <c r="K486" s="4">
        <v>830.3</v>
      </c>
      <c r="L486" s="4">
        <v>277.10000000000002</v>
      </c>
      <c r="M486" s="4">
        <v>551.20000000000005</v>
      </c>
      <c r="N486" s="4">
        <v>420.1</v>
      </c>
      <c r="O486" s="4">
        <v>0</v>
      </c>
      <c r="P486" s="4">
        <v>251.2</v>
      </c>
      <c r="Q486" s="4">
        <v>0</v>
      </c>
      <c r="R486" s="4">
        <v>4778.6000000000004</v>
      </c>
      <c r="S486" s="31"/>
      <c r="T486" s="4">
        <v>0</v>
      </c>
      <c r="U486" s="4">
        <v>0</v>
      </c>
      <c r="V486" s="4">
        <v>0</v>
      </c>
      <c r="W486" s="4">
        <v>952.9</v>
      </c>
      <c r="X486" s="4">
        <v>465</v>
      </c>
      <c r="Y486" s="4">
        <v>465</v>
      </c>
      <c r="Z486" s="4">
        <v>257.10000000000002</v>
      </c>
      <c r="AA486" s="4">
        <v>301.2</v>
      </c>
      <c r="AB486" s="4">
        <v>320.10000000000002</v>
      </c>
      <c r="AC486" s="4">
        <v>0</v>
      </c>
      <c r="AD486" s="4">
        <v>251.2</v>
      </c>
      <c r="AE486" s="4">
        <v>0</v>
      </c>
      <c r="AF486" s="4">
        <v>3012.5</v>
      </c>
      <c r="AG486" s="31"/>
      <c r="AH486" s="4">
        <f t="shared" si="133"/>
        <v>0</v>
      </c>
      <c r="AI486" s="4">
        <f t="shared" si="134"/>
        <v>0</v>
      </c>
      <c r="AJ486" s="4">
        <f t="shared" si="135"/>
        <v>0</v>
      </c>
      <c r="AK486" s="4">
        <f t="shared" si="136"/>
        <v>-436.9</v>
      </c>
      <c r="AL486" s="4">
        <f t="shared" si="137"/>
        <v>-593.90000000000009</v>
      </c>
      <c r="AM486" s="4">
        <f t="shared" si="138"/>
        <v>-365.29999999999995</v>
      </c>
      <c r="AN486" s="4">
        <f t="shared" si="139"/>
        <v>-20</v>
      </c>
      <c r="AO486" s="4">
        <f t="shared" si="140"/>
        <v>-250.00000000000006</v>
      </c>
      <c r="AP486" s="4">
        <f t="shared" si="141"/>
        <v>-100</v>
      </c>
      <c r="AQ486" s="4">
        <f t="shared" si="142"/>
        <v>0</v>
      </c>
      <c r="AR486" s="4">
        <f t="shared" si="143"/>
        <v>0</v>
      </c>
      <c r="AS486" s="4">
        <f t="shared" si="144"/>
        <v>0</v>
      </c>
      <c r="AT486" s="4">
        <f t="shared" si="145"/>
        <v>-1766.1000000000004</v>
      </c>
      <c r="AU486" s="25">
        <f t="shared" si="146"/>
        <v>0.36958523416900352</v>
      </c>
      <c r="AV486" s="31"/>
      <c r="AW486" s="19" t="s">
        <v>1337</v>
      </c>
      <c r="AX486" s="19">
        <v>1</v>
      </c>
    </row>
    <row r="487" spans="2:50" x14ac:dyDescent="0.3">
      <c r="B487" s="3" t="s">
        <v>579</v>
      </c>
      <c r="C487" s="4" t="s">
        <v>1083</v>
      </c>
      <c r="D487" s="3" t="s">
        <v>1163</v>
      </c>
      <c r="E487" s="31"/>
      <c r="F487" s="4">
        <v>792.6</v>
      </c>
      <c r="G487" s="4">
        <v>1461.2</v>
      </c>
      <c r="H487" s="4">
        <v>2278.15</v>
      </c>
      <c r="I487" s="4">
        <v>1908.65</v>
      </c>
      <c r="J487" s="4">
        <v>890.8</v>
      </c>
      <c r="K487" s="4">
        <v>949.6</v>
      </c>
      <c r="L487" s="4">
        <v>1632.6</v>
      </c>
      <c r="M487" s="4">
        <v>1385.5</v>
      </c>
      <c r="N487" s="4">
        <v>1655.95</v>
      </c>
      <c r="O487" s="4">
        <v>1671.7</v>
      </c>
      <c r="P487" s="4">
        <v>1161.2</v>
      </c>
      <c r="Q487" s="4">
        <v>1213.5999999999999</v>
      </c>
      <c r="R487" s="4">
        <v>17001.55</v>
      </c>
      <c r="S487" s="31"/>
      <c r="T487" s="4">
        <v>792.6</v>
      </c>
      <c r="U487" s="4">
        <v>1461.2</v>
      </c>
      <c r="V487" s="4">
        <v>1798.15</v>
      </c>
      <c r="W487" s="4">
        <v>1718.65</v>
      </c>
      <c r="X487" s="4">
        <v>890.8</v>
      </c>
      <c r="Y487" s="4">
        <v>949.6</v>
      </c>
      <c r="Z487" s="4">
        <v>1412.1</v>
      </c>
      <c r="AA487" s="4">
        <v>1165</v>
      </c>
      <c r="AB487" s="4">
        <v>1655.95</v>
      </c>
      <c r="AC487" s="4">
        <v>1671.7</v>
      </c>
      <c r="AD487" s="4">
        <v>1161.2</v>
      </c>
      <c r="AE487" s="4">
        <v>1075</v>
      </c>
      <c r="AF487" s="4">
        <v>15751.95</v>
      </c>
      <c r="AG487" s="31"/>
      <c r="AH487" s="4">
        <f t="shared" si="133"/>
        <v>0</v>
      </c>
      <c r="AI487" s="4">
        <f t="shared" si="134"/>
        <v>0</v>
      </c>
      <c r="AJ487" s="4">
        <f t="shared" si="135"/>
        <v>-480</v>
      </c>
      <c r="AK487" s="4">
        <f t="shared" si="136"/>
        <v>-190</v>
      </c>
      <c r="AL487" s="4">
        <f t="shared" si="137"/>
        <v>0</v>
      </c>
      <c r="AM487" s="4">
        <f t="shared" si="138"/>
        <v>0</v>
      </c>
      <c r="AN487" s="4">
        <f t="shared" si="139"/>
        <v>-220.5</v>
      </c>
      <c r="AO487" s="4">
        <f t="shared" si="140"/>
        <v>-220.5</v>
      </c>
      <c r="AP487" s="4">
        <f t="shared" si="141"/>
        <v>0</v>
      </c>
      <c r="AQ487" s="4">
        <f t="shared" si="142"/>
        <v>0</v>
      </c>
      <c r="AR487" s="4">
        <f t="shared" si="143"/>
        <v>0</v>
      </c>
      <c r="AS487" s="4">
        <f t="shared" si="144"/>
        <v>-138.59999999999991</v>
      </c>
      <c r="AT487" s="4">
        <f t="shared" si="145"/>
        <v>-1249.5999999999985</v>
      </c>
      <c r="AU487" s="25">
        <f t="shared" si="146"/>
        <v>7.34991809570303E-2</v>
      </c>
      <c r="AV487" s="31"/>
      <c r="AW487" s="19" t="s">
        <v>1337</v>
      </c>
      <c r="AX487" s="19">
        <v>1</v>
      </c>
    </row>
    <row r="488" spans="2:50" x14ac:dyDescent="0.3">
      <c r="B488" s="3" t="s">
        <v>590</v>
      </c>
      <c r="C488" s="4" t="s">
        <v>1083</v>
      </c>
      <c r="D488" s="3" t="s">
        <v>1163</v>
      </c>
      <c r="E488" s="31"/>
      <c r="F488" s="4">
        <v>4495.3500000000004</v>
      </c>
      <c r="G488" s="4">
        <v>5852.95</v>
      </c>
      <c r="H488" s="4">
        <v>7052.03</v>
      </c>
      <c r="I488" s="4">
        <v>3975.06</v>
      </c>
      <c r="J488" s="4">
        <v>5757.53</v>
      </c>
      <c r="K488" s="4">
        <v>12876.19</v>
      </c>
      <c r="L488" s="4">
        <v>6047.26</v>
      </c>
      <c r="M488" s="4">
        <v>7732.27</v>
      </c>
      <c r="N488" s="4">
        <v>5273.79</v>
      </c>
      <c r="O488" s="4">
        <v>4861.21</v>
      </c>
      <c r="P488" s="4">
        <v>2673.14</v>
      </c>
      <c r="Q488" s="4">
        <v>2989.84</v>
      </c>
      <c r="R488" s="4">
        <v>69586.62</v>
      </c>
      <c r="S488" s="31"/>
      <c r="T488" s="4">
        <v>4495.3500000000004</v>
      </c>
      <c r="U488" s="4">
        <v>5852.95</v>
      </c>
      <c r="V488" s="4">
        <v>7052.03</v>
      </c>
      <c r="W488" s="4">
        <v>3975.06</v>
      </c>
      <c r="X488" s="4">
        <v>5747.53</v>
      </c>
      <c r="Y488" s="4">
        <v>12604.48</v>
      </c>
      <c r="Z488" s="4">
        <v>5992.53</v>
      </c>
      <c r="AA488" s="4">
        <v>7612.91</v>
      </c>
      <c r="AB488" s="4">
        <v>5194.63</v>
      </c>
      <c r="AC488" s="4">
        <v>4820.8900000000003</v>
      </c>
      <c r="AD488" s="4">
        <v>2628.93</v>
      </c>
      <c r="AE488" s="4">
        <v>2984.18</v>
      </c>
      <c r="AF488" s="4">
        <v>68961.47</v>
      </c>
      <c r="AG488" s="31"/>
      <c r="AH488" s="4">
        <f t="shared" si="133"/>
        <v>0</v>
      </c>
      <c r="AI488" s="4">
        <f t="shared" si="134"/>
        <v>0</v>
      </c>
      <c r="AJ488" s="4">
        <f t="shared" si="135"/>
        <v>0</v>
      </c>
      <c r="AK488" s="4">
        <f t="shared" si="136"/>
        <v>0</v>
      </c>
      <c r="AL488" s="4">
        <f t="shared" si="137"/>
        <v>-10</v>
      </c>
      <c r="AM488" s="4">
        <f t="shared" si="138"/>
        <v>-271.71000000000095</v>
      </c>
      <c r="AN488" s="4">
        <f t="shared" si="139"/>
        <v>-54.730000000000473</v>
      </c>
      <c r="AO488" s="4">
        <f t="shared" si="140"/>
        <v>-119.36000000000058</v>
      </c>
      <c r="AP488" s="4">
        <f t="shared" si="141"/>
        <v>-79.159999999999854</v>
      </c>
      <c r="AQ488" s="4">
        <f t="shared" si="142"/>
        <v>-40.319999999999709</v>
      </c>
      <c r="AR488" s="4">
        <f t="shared" si="143"/>
        <v>-44.210000000000036</v>
      </c>
      <c r="AS488" s="4">
        <f t="shared" si="144"/>
        <v>-5.6600000000003092</v>
      </c>
      <c r="AT488" s="4">
        <f t="shared" si="145"/>
        <v>-625.14999999999418</v>
      </c>
      <c r="AU488" s="25">
        <f t="shared" si="146"/>
        <v>8.9837672816986108E-3</v>
      </c>
      <c r="AV488" s="31"/>
      <c r="AW488" s="19" t="s">
        <v>1337</v>
      </c>
      <c r="AX488" s="19">
        <v>1</v>
      </c>
    </row>
    <row r="489" spans="2:50" x14ac:dyDescent="0.3">
      <c r="B489" s="3" t="s">
        <v>901</v>
      </c>
      <c r="C489" s="4" t="s">
        <v>1083</v>
      </c>
      <c r="D489" s="3" t="s">
        <v>1164</v>
      </c>
      <c r="E489" s="31"/>
      <c r="F489" s="4">
        <v>0</v>
      </c>
      <c r="G489" s="4">
        <v>1839.6</v>
      </c>
      <c r="H489" s="4">
        <v>1902.6</v>
      </c>
      <c r="I489" s="4">
        <v>1215.9000000000001</v>
      </c>
      <c r="J489" s="4">
        <v>1789.2</v>
      </c>
      <c r="K489" s="4">
        <v>1543.5</v>
      </c>
      <c r="L489" s="4">
        <v>0</v>
      </c>
      <c r="M489" s="4">
        <v>11013.9</v>
      </c>
      <c r="N489" s="4">
        <v>1461.6</v>
      </c>
      <c r="O489" s="4">
        <v>1455.3</v>
      </c>
      <c r="P489" s="4">
        <v>1184.4000000000001</v>
      </c>
      <c r="Q489" s="4">
        <v>636.29999999999995</v>
      </c>
      <c r="R489" s="4">
        <v>24042.3</v>
      </c>
      <c r="S489" s="31"/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11013.9</v>
      </c>
      <c r="AB489" s="4">
        <v>1461.6</v>
      </c>
      <c r="AC489" s="4">
        <v>1455.3</v>
      </c>
      <c r="AD489" s="4">
        <v>1184.4000000000001</v>
      </c>
      <c r="AE489" s="4">
        <v>636.29999999999995</v>
      </c>
      <c r="AF489" s="4">
        <v>15751.5</v>
      </c>
      <c r="AG489" s="31"/>
      <c r="AH489" s="4">
        <f t="shared" si="133"/>
        <v>0</v>
      </c>
      <c r="AI489" s="4">
        <f t="shared" si="134"/>
        <v>-1839.6</v>
      </c>
      <c r="AJ489" s="4">
        <f t="shared" si="135"/>
        <v>-1902.6</v>
      </c>
      <c r="AK489" s="4">
        <f t="shared" si="136"/>
        <v>-1215.9000000000001</v>
      </c>
      <c r="AL489" s="4">
        <f t="shared" si="137"/>
        <v>-1789.2</v>
      </c>
      <c r="AM489" s="4">
        <f t="shared" si="138"/>
        <v>-1543.5</v>
      </c>
      <c r="AN489" s="4">
        <f t="shared" si="139"/>
        <v>0</v>
      </c>
      <c r="AO489" s="4">
        <f t="shared" si="140"/>
        <v>0</v>
      </c>
      <c r="AP489" s="4">
        <f t="shared" si="141"/>
        <v>0</v>
      </c>
      <c r="AQ489" s="4">
        <f t="shared" si="142"/>
        <v>0</v>
      </c>
      <c r="AR489" s="4">
        <f t="shared" si="143"/>
        <v>0</v>
      </c>
      <c r="AS489" s="4">
        <f t="shared" si="144"/>
        <v>0</v>
      </c>
      <c r="AT489" s="4">
        <f t="shared" si="145"/>
        <v>-8290.7999999999993</v>
      </c>
      <c r="AU489" s="25">
        <f t="shared" si="146"/>
        <v>0.34484221559501377</v>
      </c>
      <c r="AV489" s="31"/>
      <c r="AW489" s="19" t="s">
        <v>1337</v>
      </c>
      <c r="AX489" s="19">
        <v>1</v>
      </c>
    </row>
    <row r="490" spans="2:50" x14ac:dyDescent="0.3">
      <c r="B490" s="3" t="s">
        <v>316</v>
      </c>
      <c r="C490" s="4" t="s">
        <v>1083</v>
      </c>
      <c r="D490" s="3" t="s">
        <v>1164</v>
      </c>
      <c r="E490" s="31"/>
      <c r="F490" s="4">
        <v>36978.22</v>
      </c>
      <c r="G490" s="4">
        <v>51999.95</v>
      </c>
      <c r="H490" s="4">
        <v>95984.47</v>
      </c>
      <c r="I490" s="4">
        <v>56377.95</v>
      </c>
      <c r="J490" s="4">
        <v>74600.399999999994</v>
      </c>
      <c r="K490" s="4">
        <v>72769.98</v>
      </c>
      <c r="L490" s="4">
        <v>58839.95</v>
      </c>
      <c r="M490" s="4">
        <v>76976.320000000007</v>
      </c>
      <c r="N490" s="4">
        <v>80931.22</v>
      </c>
      <c r="O490" s="4">
        <v>93770.39</v>
      </c>
      <c r="P490" s="4">
        <v>71100.600000000006</v>
      </c>
      <c r="Q490" s="4">
        <v>76041.240000000005</v>
      </c>
      <c r="R490" s="4">
        <v>846370.69</v>
      </c>
      <c r="S490" s="31"/>
      <c r="T490" s="4">
        <v>36978.22</v>
      </c>
      <c r="U490" s="4">
        <v>51999.95</v>
      </c>
      <c r="V490" s="4">
        <v>89149.77</v>
      </c>
      <c r="W490" s="4">
        <v>56377.95</v>
      </c>
      <c r="X490" s="4">
        <v>74600.399999999994</v>
      </c>
      <c r="Y490" s="4">
        <v>72769.98</v>
      </c>
      <c r="Z490" s="4">
        <v>58839.95</v>
      </c>
      <c r="AA490" s="4">
        <v>76976.320000000007</v>
      </c>
      <c r="AB490" s="4">
        <v>80931.22</v>
      </c>
      <c r="AC490" s="4">
        <v>93752.47</v>
      </c>
      <c r="AD490" s="4">
        <v>71100.600000000006</v>
      </c>
      <c r="AE490" s="4">
        <v>74916.75</v>
      </c>
      <c r="AF490" s="4">
        <v>838393.58</v>
      </c>
      <c r="AG490" s="31"/>
      <c r="AH490" s="4">
        <f t="shared" si="133"/>
        <v>0</v>
      </c>
      <c r="AI490" s="4">
        <f t="shared" si="134"/>
        <v>0</v>
      </c>
      <c r="AJ490" s="4">
        <f t="shared" si="135"/>
        <v>-6834.6999999999971</v>
      </c>
      <c r="AK490" s="4">
        <f t="shared" si="136"/>
        <v>0</v>
      </c>
      <c r="AL490" s="4">
        <f t="shared" si="137"/>
        <v>0</v>
      </c>
      <c r="AM490" s="4">
        <f t="shared" si="138"/>
        <v>0</v>
      </c>
      <c r="AN490" s="4">
        <f t="shared" si="139"/>
        <v>0</v>
      </c>
      <c r="AO490" s="4">
        <f t="shared" si="140"/>
        <v>0</v>
      </c>
      <c r="AP490" s="4">
        <f t="shared" si="141"/>
        <v>0</v>
      </c>
      <c r="AQ490" s="4">
        <f t="shared" si="142"/>
        <v>-17.919999999998254</v>
      </c>
      <c r="AR490" s="4">
        <f t="shared" si="143"/>
        <v>0</v>
      </c>
      <c r="AS490" s="4">
        <f t="shared" si="144"/>
        <v>-1124.4900000000052</v>
      </c>
      <c r="AT490" s="4">
        <f t="shared" si="145"/>
        <v>-7977.109999999986</v>
      </c>
      <c r="AU490" s="25">
        <f t="shared" si="146"/>
        <v>9.4250782715549694E-3</v>
      </c>
      <c r="AV490" s="31"/>
      <c r="AW490" s="19" t="s">
        <v>1337</v>
      </c>
      <c r="AX490" s="19">
        <v>1</v>
      </c>
    </row>
    <row r="491" spans="2:50" x14ac:dyDescent="0.3">
      <c r="B491" s="3" t="s">
        <v>456</v>
      </c>
      <c r="C491" s="4" t="s">
        <v>1083</v>
      </c>
      <c r="D491" s="3" t="s">
        <v>1164</v>
      </c>
      <c r="E491" s="31"/>
      <c r="F491" s="4">
        <v>855.4</v>
      </c>
      <c r="G491" s="4">
        <v>887.8</v>
      </c>
      <c r="H491" s="4">
        <v>376.8</v>
      </c>
      <c r="I491" s="4">
        <v>15</v>
      </c>
      <c r="J491" s="4">
        <v>55</v>
      </c>
      <c r="K491" s="4">
        <v>12</v>
      </c>
      <c r="L491" s="4">
        <v>8</v>
      </c>
      <c r="M491" s="4">
        <v>35</v>
      </c>
      <c r="N491" s="4">
        <v>27</v>
      </c>
      <c r="O491" s="4">
        <v>73</v>
      </c>
      <c r="P491" s="4">
        <v>12</v>
      </c>
      <c r="Q491" s="4">
        <v>15</v>
      </c>
      <c r="R491" s="4">
        <v>2372</v>
      </c>
      <c r="S491" s="31"/>
      <c r="T491" s="4">
        <v>499</v>
      </c>
      <c r="U491" s="4">
        <v>499</v>
      </c>
      <c r="V491" s="4">
        <v>376.8</v>
      </c>
      <c r="W491" s="4">
        <v>15</v>
      </c>
      <c r="X491" s="4">
        <v>55</v>
      </c>
      <c r="Y491" s="4">
        <v>12</v>
      </c>
      <c r="Z491" s="4">
        <v>8</v>
      </c>
      <c r="AA491" s="4">
        <v>35</v>
      </c>
      <c r="AB491" s="4">
        <v>27</v>
      </c>
      <c r="AC491" s="4">
        <v>73</v>
      </c>
      <c r="AD491" s="4">
        <v>12</v>
      </c>
      <c r="AE491" s="4">
        <v>15</v>
      </c>
      <c r="AF491" s="4">
        <v>1626.8</v>
      </c>
      <c r="AG491" s="31"/>
      <c r="AH491" s="4">
        <f t="shared" si="133"/>
        <v>-356.4</v>
      </c>
      <c r="AI491" s="4">
        <f t="shared" si="134"/>
        <v>-388.79999999999995</v>
      </c>
      <c r="AJ491" s="4">
        <f t="shared" si="135"/>
        <v>0</v>
      </c>
      <c r="AK491" s="4">
        <f t="shared" si="136"/>
        <v>0</v>
      </c>
      <c r="AL491" s="4">
        <f t="shared" si="137"/>
        <v>0</v>
      </c>
      <c r="AM491" s="4">
        <f t="shared" si="138"/>
        <v>0</v>
      </c>
      <c r="AN491" s="4">
        <f t="shared" si="139"/>
        <v>0</v>
      </c>
      <c r="AO491" s="4">
        <f t="shared" si="140"/>
        <v>0</v>
      </c>
      <c r="AP491" s="4">
        <f t="shared" si="141"/>
        <v>0</v>
      </c>
      <c r="AQ491" s="4">
        <f t="shared" si="142"/>
        <v>0</v>
      </c>
      <c r="AR491" s="4">
        <f t="shared" si="143"/>
        <v>0</v>
      </c>
      <c r="AS491" s="4">
        <f t="shared" si="144"/>
        <v>0</v>
      </c>
      <c r="AT491" s="4">
        <f t="shared" si="145"/>
        <v>-745.2</v>
      </c>
      <c r="AU491" s="25">
        <f t="shared" si="146"/>
        <v>0.31416526138279932</v>
      </c>
      <c r="AV491" s="31"/>
      <c r="AW491" s="19">
        <v>1</v>
      </c>
      <c r="AX491" s="19" t="s">
        <v>1337</v>
      </c>
    </row>
    <row r="492" spans="2:50" x14ac:dyDescent="0.3">
      <c r="B492" s="3" t="s">
        <v>605</v>
      </c>
      <c r="C492" s="4" t="s">
        <v>1083</v>
      </c>
      <c r="D492" s="3" t="s">
        <v>1164</v>
      </c>
      <c r="E492" s="31"/>
      <c r="F492" s="4">
        <v>80.66</v>
      </c>
      <c r="G492" s="4">
        <v>37.26</v>
      </c>
      <c r="H492" s="4">
        <v>48</v>
      </c>
      <c r="I492" s="4">
        <v>48</v>
      </c>
      <c r="J492" s="4">
        <v>62</v>
      </c>
      <c r="K492" s="4">
        <v>31</v>
      </c>
      <c r="L492" s="4">
        <v>25</v>
      </c>
      <c r="M492" s="4">
        <v>40</v>
      </c>
      <c r="N492" s="4">
        <v>91</v>
      </c>
      <c r="O492" s="4">
        <v>47</v>
      </c>
      <c r="P492" s="4">
        <v>22</v>
      </c>
      <c r="Q492" s="4">
        <v>14</v>
      </c>
      <c r="R492" s="4">
        <v>545.91999999999996</v>
      </c>
      <c r="S492" s="31"/>
      <c r="T492" s="4">
        <v>80.66</v>
      </c>
      <c r="U492" s="4">
        <v>37.26</v>
      </c>
      <c r="V492" s="4">
        <v>48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D492" s="4">
        <v>0</v>
      </c>
      <c r="AE492" s="4">
        <v>0</v>
      </c>
      <c r="AF492" s="4">
        <v>165.92</v>
      </c>
      <c r="AG492" s="31"/>
      <c r="AH492" s="4">
        <f t="shared" si="133"/>
        <v>0</v>
      </c>
      <c r="AI492" s="4">
        <f t="shared" si="134"/>
        <v>0</v>
      </c>
      <c r="AJ492" s="4">
        <f t="shared" si="135"/>
        <v>0</v>
      </c>
      <c r="AK492" s="4">
        <f t="shared" si="136"/>
        <v>-48</v>
      </c>
      <c r="AL492" s="4">
        <f t="shared" si="137"/>
        <v>-62</v>
      </c>
      <c r="AM492" s="4">
        <f t="shared" si="138"/>
        <v>-31</v>
      </c>
      <c r="AN492" s="4">
        <f t="shared" si="139"/>
        <v>-25</v>
      </c>
      <c r="AO492" s="4">
        <f t="shared" si="140"/>
        <v>-40</v>
      </c>
      <c r="AP492" s="4">
        <f t="shared" si="141"/>
        <v>-91</v>
      </c>
      <c r="AQ492" s="4">
        <f t="shared" si="142"/>
        <v>-47</v>
      </c>
      <c r="AR492" s="4">
        <f t="shared" si="143"/>
        <v>-22</v>
      </c>
      <c r="AS492" s="4">
        <f t="shared" si="144"/>
        <v>-14</v>
      </c>
      <c r="AT492" s="4">
        <f t="shared" si="145"/>
        <v>-380</v>
      </c>
      <c r="AU492" s="25">
        <f t="shared" si="146"/>
        <v>0.69607268464243854</v>
      </c>
      <c r="AV492" s="31"/>
      <c r="AW492" s="19">
        <v>0.21578947368421053</v>
      </c>
      <c r="AX492" s="19">
        <v>0.78421052631578947</v>
      </c>
    </row>
    <row r="493" spans="2:50" x14ac:dyDescent="0.3">
      <c r="B493" s="3" t="s">
        <v>621</v>
      </c>
      <c r="C493" s="4" t="s">
        <v>1083</v>
      </c>
      <c r="D493" s="3" t="s">
        <v>1164</v>
      </c>
      <c r="E493" s="31"/>
      <c r="F493" s="4">
        <v>14</v>
      </c>
      <c r="G493" s="4">
        <v>8</v>
      </c>
      <c r="H493" s="4">
        <v>20</v>
      </c>
      <c r="I493" s="4">
        <v>30</v>
      </c>
      <c r="J493" s="4">
        <v>40.89</v>
      </c>
      <c r="K493" s="4">
        <v>26.89</v>
      </c>
      <c r="L493" s="4">
        <v>53.63</v>
      </c>
      <c r="M493" s="4">
        <v>22.52</v>
      </c>
      <c r="N493" s="4">
        <v>16.89</v>
      </c>
      <c r="O493" s="4">
        <v>11.26</v>
      </c>
      <c r="P493" s="4">
        <v>11.26</v>
      </c>
      <c r="Q493" s="4">
        <v>40.049999999999997</v>
      </c>
      <c r="R493" s="4">
        <v>295.39</v>
      </c>
      <c r="S493" s="31"/>
      <c r="T493" s="4">
        <v>14</v>
      </c>
      <c r="U493" s="4">
        <v>8</v>
      </c>
      <c r="V493" s="4">
        <v>20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40.049999999999997</v>
      </c>
      <c r="AF493" s="4">
        <v>82.05</v>
      </c>
      <c r="AG493" s="31"/>
      <c r="AH493" s="4">
        <f t="shared" si="133"/>
        <v>0</v>
      </c>
      <c r="AI493" s="4">
        <f t="shared" si="134"/>
        <v>0</v>
      </c>
      <c r="AJ493" s="4">
        <f t="shared" si="135"/>
        <v>0</v>
      </c>
      <c r="AK493" s="4">
        <f t="shared" si="136"/>
        <v>-30</v>
      </c>
      <c r="AL493" s="4">
        <f t="shared" si="137"/>
        <v>-40.89</v>
      </c>
      <c r="AM493" s="4">
        <f t="shared" si="138"/>
        <v>-26.89</v>
      </c>
      <c r="AN493" s="4">
        <f t="shared" si="139"/>
        <v>-53.63</v>
      </c>
      <c r="AO493" s="4">
        <f t="shared" si="140"/>
        <v>-22.52</v>
      </c>
      <c r="AP493" s="4">
        <f t="shared" si="141"/>
        <v>-16.89</v>
      </c>
      <c r="AQ493" s="4">
        <f t="shared" si="142"/>
        <v>-11.26</v>
      </c>
      <c r="AR493" s="4">
        <f t="shared" si="143"/>
        <v>-11.26</v>
      </c>
      <c r="AS493" s="4">
        <f t="shared" si="144"/>
        <v>0</v>
      </c>
      <c r="AT493" s="4">
        <f t="shared" si="145"/>
        <v>-213.33999999999997</v>
      </c>
      <c r="AU493" s="25">
        <f t="shared" si="146"/>
        <v>0.72223162598598456</v>
      </c>
      <c r="AV493" s="31"/>
      <c r="AW493" s="19" t="s">
        <v>1337</v>
      </c>
      <c r="AX493" s="19">
        <v>1</v>
      </c>
    </row>
    <row r="494" spans="2:50" x14ac:dyDescent="0.3">
      <c r="B494" s="3" t="s">
        <v>185</v>
      </c>
      <c r="C494" s="4" t="s">
        <v>1083</v>
      </c>
      <c r="D494" s="3" t="s">
        <v>1165</v>
      </c>
      <c r="E494" s="31"/>
      <c r="F494" s="4">
        <v>24065.3</v>
      </c>
      <c r="G494" s="4">
        <v>22668.1</v>
      </c>
      <c r="H494" s="4">
        <v>37455.81</v>
      </c>
      <c r="I494" s="4">
        <v>28497.06</v>
      </c>
      <c r="J494" s="4">
        <v>27567.25</v>
      </c>
      <c r="K494" s="4">
        <v>31271.14</v>
      </c>
      <c r="L494" s="4">
        <v>29307.78</v>
      </c>
      <c r="M494" s="4">
        <v>36173.949999999997</v>
      </c>
      <c r="N494" s="4">
        <v>25374.23</v>
      </c>
      <c r="O494" s="4">
        <v>25409.17</v>
      </c>
      <c r="P494" s="4">
        <v>37213.18</v>
      </c>
      <c r="Q494" s="4">
        <v>11454.56</v>
      </c>
      <c r="R494" s="4">
        <v>336457.53</v>
      </c>
      <c r="S494" s="31"/>
      <c r="T494" s="4">
        <v>24065.3</v>
      </c>
      <c r="U494" s="4">
        <v>22668.1</v>
      </c>
      <c r="V494" s="4">
        <v>37339.33</v>
      </c>
      <c r="W494" s="4">
        <v>28497.06</v>
      </c>
      <c r="X494" s="4">
        <v>27567.25</v>
      </c>
      <c r="Y494" s="4">
        <v>31257.07</v>
      </c>
      <c r="Z494" s="4">
        <v>29307.78</v>
      </c>
      <c r="AA494" s="4">
        <v>36120.19</v>
      </c>
      <c r="AB494" s="4">
        <v>25374.23</v>
      </c>
      <c r="AC494" s="4">
        <v>25409.17</v>
      </c>
      <c r="AD494" s="4">
        <v>36560.22</v>
      </c>
      <c r="AE494" s="4">
        <v>11454.56</v>
      </c>
      <c r="AF494" s="4">
        <v>335620.26</v>
      </c>
      <c r="AG494" s="31"/>
      <c r="AH494" s="4">
        <f t="shared" si="133"/>
        <v>0</v>
      </c>
      <c r="AI494" s="4">
        <f t="shared" si="134"/>
        <v>0</v>
      </c>
      <c r="AJ494" s="4">
        <f t="shared" si="135"/>
        <v>-116.47999999999593</v>
      </c>
      <c r="AK494" s="4">
        <f t="shared" si="136"/>
        <v>0</v>
      </c>
      <c r="AL494" s="4">
        <f t="shared" si="137"/>
        <v>0</v>
      </c>
      <c r="AM494" s="4">
        <f t="shared" si="138"/>
        <v>-14.069999999999709</v>
      </c>
      <c r="AN494" s="4">
        <f t="shared" si="139"/>
        <v>0</v>
      </c>
      <c r="AO494" s="4">
        <f t="shared" si="140"/>
        <v>-53.759999999994761</v>
      </c>
      <c r="AP494" s="4">
        <f t="shared" si="141"/>
        <v>0</v>
      </c>
      <c r="AQ494" s="4">
        <f t="shared" si="142"/>
        <v>0</v>
      </c>
      <c r="AR494" s="4">
        <f t="shared" si="143"/>
        <v>-652.95999999999913</v>
      </c>
      <c r="AS494" s="4">
        <f t="shared" si="144"/>
        <v>0</v>
      </c>
      <c r="AT494" s="4">
        <f t="shared" si="145"/>
        <v>-837.27000000001863</v>
      </c>
      <c r="AU494" s="25">
        <f t="shared" si="146"/>
        <v>2.4884864369063716E-3</v>
      </c>
      <c r="AV494" s="31"/>
      <c r="AW494" s="19" t="s">
        <v>1337</v>
      </c>
      <c r="AX494" s="19">
        <v>1</v>
      </c>
    </row>
    <row r="495" spans="2:50" x14ac:dyDescent="0.3">
      <c r="B495" s="3" t="s">
        <v>598</v>
      </c>
      <c r="C495" s="4" t="s">
        <v>1083</v>
      </c>
      <c r="D495" s="3" t="s">
        <v>1166</v>
      </c>
      <c r="E495" s="31"/>
      <c r="F495" s="4">
        <v>19647.04</v>
      </c>
      <c r="G495" s="4">
        <v>0</v>
      </c>
      <c r="H495" s="4">
        <v>38358.92</v>
      </c>
      <c r="I495" s="4">
        <v>27518.23</v>
      </c>
      <c r="J495" s="4">
        <v>39074.769999999997</v>
      </c>
      <c r="K495" s="4">
        <v>34749.85</v>
      </c>
      <c r="L495" s="4">
        <v>33645.120000000003</v>
      </c>
      <c r="M495" s="4">
        <v>34541.24</v>
      </c>
      <c r="N495" s="4">
        <v>35405.64</v>
      </c>
      <c r="O495" s="4">
        <v>39407.410000000003</v>
      </c>
      <c r="P495" s="4">
        <v>35678.620000000003</v>
      </c>
      <c r="Q495" s="4">
        <v>18767.88</v>
      </c>
      <c r="R495" s="4">
        <v>356794.72</v>
      </c>
      <c r="S495" s="31"/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34749.85</v>
      </c>
      <c r="Z495" s="4">
        <v>33397.83</v>
      </c>
      <c r="AA495" s="4">
        <v>34397.269999999997</v>
      </c>
      <c r="AB495" s="4">
        <v>34909.379999999997</v>
      </c>
      <c r="AC495" s="4">
        <v>38955.79</v>
      </c>
      <c r="AD495" s="4">
        <v>35394.449999999997</v>
      </c>
      <c r="AE495" s="4">
        <v>18585.29</v>
      </c>
      <c r="AF495" s="4">
        <v>230389.86</v>
      </c>
      <c r="AG495" s="31"/>
      <c r="AH495" s="4">
        <f t="shared" si="133"/>
        <v>-19647.04</v>
      </c>
      <c r="AI495" s="4">
        <f t="shared" si="134"/>
        <v>0</v>
      </c>
      <c r="AJ495" s="4">
        <f t="shared" si="135"/>
        <v>-38358.92</v>
      </c>
      <c r="AK495" s="4">
        <f t="shared" si="136"/>
        <v>-27518.23</v>
      </c>
      <c r="AL495" s="4">
        <f t="shared" si="137"/>
        <v>-39074.769999999997</v>
      </c>
      <c r="AM495" s="4">
        <f t="shared" si="138"/>
        <v>0</v>
      </c>
      <c r="AN495" s="4">
        <f t="shared" si="139"/>
        <v>-247.29000000000087</v>
      </c>
      <c r="AO495" s="4">
        <f t="shared" si="140"/>
        <v>-143.97000000000116</v>
      </c>
      <c r="AP495" s="4">
        <f t="shared" si="141"/>
        <v>-496.26000000000204</v>
      </c>
      <c r="AQ495" s="4">
        <f t="shared" si="142"/>
        <v>-451.62000000000262</v>
      </c>
      <c r="AR495" s="4">
        <f t="shared" si="143"/>
        <v>-284.17000000000553</v>
      </c>
      <c r="AS495" s="4">
        <f t="shared" si="144"/>
        <v>-182.59000000000015</v>
      </c>
      <c r="AT495" s="4">
        <f t="shared" si="145"/>
        <v>-126404.85999999999</v>
      </c>
      <c r="AU495" s="25">
        <f t="shared" si="146"/>
        <v>0.35427895345536503</v>
      </c>
      <c r="AV495" s="31"/>
      <c r="AW495" s="19" t="s">
        <v>1337</v>
      </c>
      <c r="AX495" s="19">
        <v>1</v>
      </c>
    </row>
    <row r="496" spans="2:50" x14ac:dyDescent="0.3">
      <c r="B496" s="3" t="s">
        <v>302</v>
      </c>
      <c r="C496" s="4" t="s">
        <v>1083</v>
      </c>
      <c r="D496" s="3" t="s">
        <v>1166</v>
      </c>
      <c r="E496" s="31"/>
      <c r="F496" s="4">
        <v>130367.06</v>
      </c>
      <c r="G496" s="4">
        <v>116057.62</v>
      </c>
      <c r="H496" s="4">
        <v>123165.72</v>
      </c>
      <c r="I496" s="4">
        <v>136242.34</v>
      </c>
      <c r="J496" s="4">
        <v>110514.7</v>
      </c>
      <c r="K496" s="4">
        <v>118212.02</v>
      </c>
      <c r="L496" s="4">
        <v>131122.23000000001</v>
      </c>
      <c r="M496" s="4">
        <v>191891.94</v>
      </c>
      <c r="N496" s="4">
        <v>128586.42</v>
      </c>
      <c r="O496" s="4">
        <v>113251.53</v>
      </c>
      <c r="P496" s="4">
        <v>124310.91</v>
      </c>
      <c r="Q496" s="4">
        <v>127753.23</v>
      </c>
      <c r="R496" s="4">
        <v>1551475.72</v>
      </c>
      <c r="S496" s="31"/>
      <c r="T496" s="4">
        <v>119186.33</v>
      </c>
      <c r="U496" s="4">
        <v>105625.49</v>
      </c>
      <c r="V496" s="4">
        <v>122052.46</v>
      </c>
      <c r="W496" s="4">
        <v>129023.74</v>
      </c>
      <c r="X496" s="4">
        <v>101937.45</v>
      </c>
      <c r="Y496" s="4">
        <v>117554.71</v>
      </c>
      <c r="Z496" s="4">
        <v>123837.78</v>
      </c>
      <c r="AA496" s="4">
        <v>190686.46</v>
      </c>
      <c r="AB496" s="4">
        <v>117944.82</v>
      </c>
      <c r="AC496" s="4">
        <v>113200.77</v>
      </c>
      <c r="AD496" s="4">
        <v>111230.19</v>
      </c>
      <c r="AE496" s="4">
        <v>127753.23</v>
      </c>
      <c r="AF496" s="4">
        <v>1480033.43</v>
      </c>
      <c r="AG496" s="31"/>
      <c r="AH496" s="4">
        <f t="shared" si="133"/>
        <v>-11180.729999999996</v>
      </c>
      <c r="AI496" s="4">
        <f t="shared" si="134"/>
        <v>-10432.12999999999</v>
      </c>
      <c r="AJ496" s="4">
        <f t="shared" si="135"/>
        <v>-1113.2599999999948</v>
      </c>
      <c r="AK496" s="4">
        <f t="shared" si="136"/>
        <v>-7218.5999999999913</v>
      </c>
      <c r="AL496" s="4">
        <f t="shared" si="137"/>
        <v>-8577.25</v>
      </c>
      <c r="AM496" s="4">
        <f t="shared" si="138"/>
        <v>-657.30999999999767</v>
      </c>
      <c r="AN496" s="4">
        <f t="shared" si="139"/>
        <v>-7284.4500000000116</v>
      </c>
      <c r="AO496" s="4">
        <f t="shared" si="140"/>
        <v>-1205.4800000000105</v>
      </c>
      <c r="AP496" s="4">
        <f t="shared" si="141"/>
        <v>-10641.599999999991</v>
      </c>
      <c r="AQ496" s="4">
        <f t="shared" si="142"/>
        <v>-50.759999999994761</v>
      </c>
      <c r="AR496" s="4">
        <f t="shared" si="143"/>
        <v>-13080.720000000001</v>
      </c>
      <c r="AS496" s="4">
        <f t="shared" si="144"/>
        <v>0</v>
      </c>
      <c r="AT496" s="4">
        <f t="shared" si="145"/>
        <v>-71442.290000000037</v>
      </c>
      <c r="AU496" s="25">
        <f t="shared" si="146"/>
        <v>4.6047958778239882E-2</v>
      </c>
      <c r="AV496" s="31"/>
      <c r="AW496" s="19">
        <v>3.0486144831023739E-2</v>
      </c>
      <c r="AX496" s="19">
        <v>0.96951385516897626</v>
      </c>
    </row>
    <row r="497" spans="2:50" x14ac:dyDescent="0.3">
      <c r="B497" s="3" t="s">
        <v>506</v>
      </c>
      <c r="C497" s="4" t="s">
        <v>1083</v>
      </c>
      <c r="D497" s="3" t="s">
        <v>1166</v>
      </c>
      <c r="E497" s="31"/>
      <c r="F497" s="4">
        <v>53016.47</v>
      </c>
      <c r="G497" s="4">
        <v>0</v>
      </c>
      <c r="H497" s="4">
        <v>96735.98</v>
      </c>
      <c r="I497" s="4">
        <v>80833.89</v>
      </c>
      <c r="J497" s="4">
        <v>97137.46</v>
      </c>
      <c r="K497" s="4">
        <v>84486.64</v>
      </c>
      <c r="L497" s="4">
        <v>83511.7</v>
      </c>
      <c r="M497" s="4">
        <v>89056.71</v>
      </c>
      <c r="N497" s="4">
        <v>90653.43</v>
      </c>
      <c r="O497" s="4">
        <v>90086.35</v>
      </c>
      <c r="P497" s="4">
        <v>86711.92</v>
      </c>
      <c r="Q497" s="4">
        <v>46627.49</v>
      </c>
      <c r="R497" s="4">
        <v>898858.04</v>
      </c>
      <c r="S497" s="31"/>
      <c r="T497" s="4">
        <v>52950.43</v>
      </c>
      <c r="U497" s="4">
        <v>0</v>
      </c>
      <c r="V497" s="4">
        <v>95676.160000000003</v>
      </c>
      <c r="W497" s="4">
        <v>80533.42</v>
      </c>
      <c r="X497" s="4">
        <v>94283.12</v>
      </c>
      <c r="Y497" s="4">
        <v>84154.86</v>
      </c>
      <c r="Z497" s="4">
        <v>83250.39</v>
      </c>
      <c r="AA497" s="4">
        <v>88640.56</v>
      </c>
      <c r="AB497" s="4">
        <v>89117.92</v>
      </c>
      <c r="AC497" s="4">
        <v>88675.28</v>
      </c>
      <c r="AD497" s="4">
        <v>85845.72</v>
      </c>
      <c r="AE497" s="4">
        <v>46627.49</v>
      </c>
      <c r="AF497" s="4">
        <v>889755.35</v>
      </c>
      <c r="AG497" s="31"/>
      <c r="AH497" s="4">
        <f t="shared" si="133"/>
        <v>-66.040000000000873</v>
      </c>
      <c r="AI497" s="4">
        <f t="shared" si="134"/>
        <v>0</v>
      </c>
      <c r="AJ497" s="4">
        <f t="shared" si="135"/>
        <v>-1059.8199999999924</v>
      </c>
      <c r="AK497" s="4">
        <f t="shared" si="136"/>
        <v>-300.47000000000116</v>
      </c>
      <c r="AL497" s="4">
        <f t="shared" si="137"/>
        <v>-2854.3400000000111</v>
      </c>
      <c r="AM497" s="4">
        <f t="shared" si="138"/>
        <v>-331.77999999999884</v>
      </c>
      <c r="AN497" s="4">
        <f t="shared" si="139"/>
        <v>-261.30999999999767</v>
      </c>
      <c r="AO497" s="4">
        <f t="shared" si="140"/>
        <v>-416.15000000000873</v>
      </c>
      <c r="AP497" s="4">
        <f t="shared" si="141"/>
        <v>-1535.5099999999948</v>
      </c>
      <c r="AQ497" s="4">
        <f t="shared" si="142"/>
        <v>-1411.070000000007</v>
      </c>
      <c r="AR497" s="4">
        <f t="shared" si="143"/>
        <v>-866.19999999999709</v>
      </c>
      <c r="AS497" s="4">
        <f t="shared" si="144"/>
        <v>0</v>
      </c>
      <c r="AT497" s="4">
        <f t="shared" si="145"/>
        <v>-9102.6900000000605</v>
      </c>
      <c r="AU497" s="25">
        <f t="shared" si="146"/>
        <v>1.012694952364231E-2</v>
      </c>
      <c r="AV497" s="31"/>
      <c r="AW497" s="19" t="s">
        <v>1337</v>
      </c>
      <c r="AX497" s="19">
        <v>1</v>
      </c>
    </row>
    <row r="498" spans="2:50" x14ac:dyDescent="0.3">
      <c r="B498" s="3" t="s">
        <v>1032</v>
      </c>
      <c r="C498" s="4" t="s">
        <v>1083</v>
      </c>
      <c r="D498" s="3" t="s">
        <v>1166</v>
      </c>
      <c r="E498" s="31"/>
      <c r="F498" s="4">
        <v>710.1</v>
      </c>
      <c r="G498" s="4">
        <v>0</v>
      </c>
      <c r="H498" s="4">
        <v>1075.1300000000001</v>
      </c>
      <c r="I498" s="4">
        <v>1366.5</v>
      </c>
      <c r="J498" s="4">
        <v>1732.85</v>
      </c>
      <c r="K498" s="4">
        <v>1343.69</v>
      </c>
      <c r="L498" s="4">
        <v>925.04</v>
      </c>
      <c r="M498" s="4">
        <v>2332.6999999999998</v>
      </c>
      <c r="N498" s="4">
        <v>3091.64</v>
      </c>
      <c r="O498" s="4">
        <v>2679.6</v>
      </c>
      <c r="P498" s="4">
        <v>3375.32</v>
      </c>
      <c r="Q498" s="4">
        <v>1389.12</v>
      </c>
      <c r="R498" s="4">
        <v>20021.689999999999</v>
      </c>
      <c r="S498" s="31"/>
      <c r="T498" s="4">
        <v>697.5</v>
      </c>
      <c r="U498" s="4">
        <v>0</v>
      </c>
      <c r="V498" s="4">
        <v>1075.1300000000001</v>
      </c>
      <c r="W498" s="4">
        <v>1366.5</v>
      </c>
      <c r="X498" s="4">
        <v>1663.37</v>
      </c>
      <c r="Y498" s="4">
        <v>1343.69</v>
      </c>
      <c r="Z498" s="4">
        <v>509.24</v>
      </c>
      <c r="AA498" s="4">
        <v>1186.0999999999999</v>
      </c>
      <c r="AB498" s="4">
        <v>1517.06</v>
      </c>
      <c r="AC498" s="4">
        <v>1479.3</v>
      </c>
      <c r="AD498" s="4">
        <v>1507.64</v>
      </c>
      <c r="AE498" s="4">
        <v>708.72</v>
      </c>
      <c r="AF498" s="4">
        <v>13054.25</v>
      </c>
      <c r="AG498" s="31"/>
      <c r="AH498" s="4">
        <f t="shared" si="133"/>
        <v>-12.600000000000023</v>
      </c>
      <c r="AI498" s="4">
        <f t="shared" si="134"/>
        <v>0</v>
      </c>
      <c r="AJ498" s="4">
        <f t="shared" si="135"/>
        <v>0</v>
      </c>
      <c r="AK498" s="4">
        <f t="shared" si="136"/>
        <v>0</v>
      </c>
      <c r="AL498" s="4">
        <f t="shared" si="137"/>
        <v>-69.480000000000018</v>
      </c>
      <c r="AM498" s="4">
        <f t="shared" si="138"/>
        <v>0</v>
      </c>
      <c r="AN498" s="4">
        <f t="shared" si="139"/>
        <v>-415.79999999999995</v>
      </c>
      <c r="AO498" s="4">
        <f t="shared" si="140"/>
        <v>-1146.5999999999999</v>
      </c>
      <c r="AP498" s="4">
        <f t="shared" si="141"/>
        <v>-1574.58</v>
      </c>
      <c r="AQ498" s="4">
        <f t="shared" si="142"/>
        <v>-1200.3</v>
      </c>
      <c r="AR498" s="4">
        <f t="shared" si="143"/>
        <v>-1867.68</v>
      </c>
      <c r="AS498" s="4">
        <f t="shared" si="144"/>
        <v>-680.39999999999986</v>
      </c>
      <c r="AT498" s="4">
        <f t="shared" si="145"/>
        <v>-6967.4399999999987</v>
      </c>
      <c r="AU498" s="25">
        <f t="shared" si="146"/>
        <v>0.34799459985645564</v>
      </c>
      <c r="AV498" s="31"/>
      <c r="AW498" s="19">
        <v>3.6168233956804792E-3</v>
      </c>
      <c r="AX498" s="19">
        <v>0.99638317660431952</v>
      </c>
    </row>
    <row r="499" spans="2:50" x14ac:dyDescent="0.3">
      <c r="B499" s="3" t="s">
        <v>873</v>
      </c>
      <c r="C499" s="4" t="s">
        <v>1083</v>
      </c>
      <c r="D499" s="3" t="s">
        <v>1166</v>
      </c>
      <c r="E499" s="31"/>
      <c r="F499" s="4">
        <v>1342.92</v>
      </c>
      <c r="G499" s="4">
        <v>0</v>
      </c>
      <c r="H499" s="4">
        <v>8287.23</v>
      </c>
      <c r="I499" s="4">
        <v>6961.98</v>
      </c>
      <c r="J499" s="4">
        <v>7986.84</v>
      </c>
      <c r="K499" s="4">
        <v>3516.33</v>
      </c>
      <c r="L499" s="4">
        <v>4399.83</v>
      </c>
      <c r="M499" s="4">
        <v>12333.66</v>
      </c>
      <c r="N499" s="4">
        <v>4117.1099999999997</v>
      </c>
      <c r="O499" s="4">
        <v>4064.1</v>
      </c>
      <c r="P499" s="4">
        <v>5813.43</v>
      </c>
      <c r="Q499" s="4">
        <v>0</v>
      </c>
      <c r="R499" s="4">
        <v>58823.43</v>
      </c>
      <c r="S499" s="31"/>
      <c r="T499" s="4">
        <v>1342.92</v>
      </c>
      <c r="U499" s="4">
        <v>0</v>
      </c>
      <c r="V499" s="4">
        <v>8287.23</v>
      </c>
      <c r="W499" s="4">
        <v>6961.98</v>
      </c>
      <c r="X499" s="4">
        <v>7986.84</v>
      </c>
      <c r="Y499" s="4">
        <v>3516.33</v>
      </c>
      <c r="Z499" s="4">
        <v>4399.83</v>
      </c>
      <c r="AA499" s="4">
        <v>12333.66</v>
      </c>
      <c r="AB499" s="4">
        <v>4117.1099999999997</v>
      </c>
      <c r="AC499" s="4">
        <v>4064.1</v>
      </c>
      <c r="AD499" s="4">
        <v>1731.66</v>
      </c>
      <c r="AE499" s="4">
        <v>0</v>
      </c>
      <c r="AF499" s="4">
        <v>54741.66</v>
      </c>
      <c r="AG499" s="31"/>
      <c r="AH499" s="4">
        <f t="shared" si="133"/>
        <v>0</v>
      </c>
      <c r="AI499" s="4">
        <f t="shared" si="134"/>
        <v>0</v>
      </c>
      <c r="AJ499" s="4">
        <f t="shared" si="135"/>
        <v>0</v>
      </c>
      <c r="AK499" s="4">
        <f t="shared" si="136"/>
        <v>0</v>
      </c>
      <c r="AL499" s="4">
        <f t="shared" si="137"/>
        <v>0</v>
      </c>
      <c r="AM499" s="4">
        <f t="shared" si="138"/>
        <v>0</v>
      </c>
      <c r="AN499" s="4">
        <f t="shared" si="139"/>
        <v>0</v>
      </c>
      <c r="AO499" s="4">
        <f t="shared" si="140"/>
        <v>0</v>
      </c>
      <c r="AP499" s="4">
        <f t="shared" si="141"/>
        <v>0</v>
      </c>
      <c r="AQ499" s="4">
        <f t="shared" si="142"/>
        <v>0</v>
      </c>
      <c r="AR499" s="4">
        <f t="shared" si="143"/>
        <v>-4081.7700000000004</v>
      </c>
      <c r="AS499" s="4">
        <f t="shared" si="144"/>
        <v>0</v>
      </c>
      <c r="AT499" s="4">
        <f t="shared" si="145"/>
        <v>-4081.7699999999968</v>
      </c>
      <c r="AU499" s="25">
        <f t="shared" si="146"/>
        <v>6.9390207269450235E-2</v>
      </c>
      <c r="AV499" s="31"/>
      <c r="AW499" s="19">
        <v>1</v>
      </c>
      <c r="AX499" s="19" t="s">
        <v>1337</v>
      </c>
    </row>
    <row r="500" spans="2:50" x14ac:dyDescent="0.3">
      <c r="B500" s="3" t="s">
        <v>680</v>
      </c>
      <c r="C500" s="4" t="s">
        <v>1083</v>
      </c>
      <c r="D500" s="3" t="s">
        <v>1166</v>
      </c>
      <c r="E500" s="31"/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2969.1</v>
      </c>
      <c r="L500" s="4">
        <v>4341.6000000000004</v>
      </c>
      <c r="M500" s="4">
        <v>4276.8</v>
      </c>
      <c r="N500" s="4">
        <v>5857.2</v>
      </c>
      <c r="O500" s="4">
        <v>8660.7000000000007</v>
      </c>
      <c r="P500" s="4">
        <v>8358.2999999999993</v>
      </c>
      <c r="Q500" s="4">
        <v>4833</v>
      </c>
      <c r="R500" s="4">
        <v>39296.699999999997</v>
      </c>
      <c r="S500" s="31"/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2969.1</v>
      </c>
      <c r="Z500" s="4">
        <v>4341.6000000000004</v>
      </c>
      <c r="AA500" s="4">
        <v>4276.8</v>
      </c>
      <c r="AB500" s="4">
        <v>5857.2</v>
      </c>
      <c r="AC500" s="4">
        <v>7110</v>
      </c>
      <c r="AD500" s="4">
        <v>7110</v>
      </c>
      <c r="AE500" s="4">
        <v>4833</v>
      </c>
      <c r="AF500" s="4">
        <v>36497.699999999997</v>
      </c>
      <c r="AG500" s="31"/>
      <c r="AH500" s="4">
        <f t="shared" si="133"/>
        <v>0</v>
      </c>
      <c r="AI500" s="4">
        <f t="shared" si="134"/>
        <v>0</v>
      </c>
      <c r="AJ500" s="4">
        <f t="shared" si="135"/>
        <v>0</v>
      </c>
      <c r="AK500" s="4">
        <f t="shared" si="136"/>
        <v>0</v>
      </c>
      <c r="AL500" s="4">
        <f t="shared" si="137"/>
        <v>0</v>
      </c>
      <c r="AM500" s="4">
        <f t="shared" si="138"/>
        <v>0</v>
      </c>
      <c r="AN500" s="4">
        <f t="shared" si="139"/>
        <v>0</v>
      </c>
      <c r="AO500" s="4">
        <f t="shared" si="140"/>
        <v>0</v>
      </c>
      <c r="AP500" s="4">
        <f t="shared" si="141"/>
        <v>0</v>
      </c>
      <c r="AQ500" s="4">
        <f t="shared" si="142"/>
        <v>-1550.7000000000007</v>
      </c>
      <c r="AR500" s="4">
        <f t="shared" si="143"/>
        <v>-1248.2999999999993</v>
      </c>
      <c r="AS500" s="4">
        <f t="shared" si="144"/>
        <v>0</v>
      </c>
      <c r="AT500" s="4">
        <f t="shared" si="145"/>
        <v>-2799</v>
      </c>
      <c r="AU500" s="25">
        <f t="shared" si="146"/>
        <v>7.1227354968737833E-2</v>
      </c>
      <c r="AV500" s="31"/>
      <c r="AW500" s="19">
        <v>0.83344051446945322</v>
      </c>
      <c r="AX500" s="19">
        <v>0.16655948553054684</v>
      </c>
    </row>
    <row r="501" spans="2:50" x14ac:dyDescent="0.3">
      <c r="B501" s="3" t="s">
        <v>65</v>
      </c>
      <c r="C501" s="4" t="s">
        <v>1083</v>
      </c>
      <c r="D501" s="3" t="s">
        <v>1166</v>
      </c>
      <c r="E501" s="31"/>
      <c r="F501" s="4">
        <v>146.82</v>
      </c>
      <c r="G501" s="4">
        <v>0</v>
      </c>
      <c r="H501" s="4">
        <v>655.76</v>
      </c>
      <c r="I501" s="4">
        <v>875.61</v>
      </c>
      <c r="J501" s="4">
        <v>1297.0899999999999</v>
      </c>
      <c r="K501" s="4">
        <v>391.05</v>
      </c>
      <c r="L501" s="4">
        <v>2411.31</v>
      </c>
      <c r="M501" s="4">
        <v>1384.83</v>
      </c>
      <c r="N501" s="4">
        <v>439.87</v>
      </c>
      <c r="O501" s="4">
        <v>252.58</v>
      </c>
      <c r="P501" s="4">
        <v>317.35000000000002</v>
      </c>
      <c r="Q501" s="4">
        <v>115.45</v>
      </c>
      <c r="R501" s="4">
        <v>8287.7199999999993</v>
      </c>
      <c r="S501" s="31"/>
      <c r="T501" s="4">
        <v>146.82</v>
      </c>
      <c r="U501" s="4">
        <v>0</v>
      </c>
      <c r="V501" s="4">
        <v>614.55999999999995</v>
      </c>
      <c r="W501" s="4">
        <v>760.46</v>
      </c>
      <c r="X501" s="4">
        <v>614.04</v>
      </c>
      <c r="Y501" s="4">
        <v>391.05</v>
      </c>
      <c r="Z501" s="4">
        <v>1826.26</v>
      </c>
      <c r="AA501" s="4">
        <v>874.83</v>
      </c>
      <c r="AB501" s="4">
        <v>439.87</v>
      </c>
      <c r="AC501" s="4">
        <v>252.58</v>
      </c>
      <c r="AD501" s="4">
        <v>317.35000000000002</v>
      </c>
      <c r="AE501" s="4">
        <v>115.45</v>
      </c>
      <c r="AF501" s="4">
        <v>6353.27</v>
      </c>
      <c r="AG501" s="31"/>
      <c r="AH501" s="4">
        <f t="shared" si="133"/>
        <v>0</v>
      </c>
      <c r="AI501" s="4">
        <f t="shared" si="134"/>
        <v>0</v>
      </c>
      <c r="AJ501" s="4">
        <f t="shared" si="135"/>
        <v>-41.200000000000045</v>
      </c>
      <c r="AK501" s="4">
        <f t="shared" si="136"/>
        <v>-115.14999999999998</v>
      </c>
      <c r="AL501" s="4">
        <f t="shared" si="137"/>
        <v>-683.05</v>
      </c>
      <c r="AM501" s="4">
        <f t="shared" si="138"/>
        <v>0</v>
      </c>
      <c r="AN501" s="4">
        <f t="shared" si="139"/>
        <v>-585.04999999999995</v>
      </c>
      <c r="AO501" s="4">
        <f t="shared" si="140"/>
        <v>-509.99999999999989</v>
      </c>
      <c r="AP501" s="4">
        <f t="shared" si="141"/>
        <v>0</v>
      </c>
      <c r="AQ501" s="4">
        <f t="shared" si="142"/>
        <v>0</v>
      </c>
      <c r="AR501" s="4">
        <f t="shared" si="143"/>
        <v>0</v>
      </c>
      <c r="AS501" s="4">
        <f t="shared" si="144"/>
        <v>0</v>
      </c>
      <c r="AT501" s="4">
        <f t="shared" si="145"/>
        <v>-1934.4499999999989</v>
      </c>
      <c r="AU501" s="25">
        <f t="shared" si="146"/>
        <v>0.23341160174330203</v>
      </c>
      <c r="AV501" s="31"/>
      <c r="AW501" s="19">
        <v>0.26364082814236595</v>
      </c>
      <c r="AX501" s="19">
        <v>0.736359171857634</v>
      </c>
    </row>
    <row r="502" spans="2:50" x14ac:dyDescent="0.3">
      <c r="B502" s="3" t="s">
        <v>64</v>
      </c>
      <c r="C502" s="4" t="s">
        <v>1083</v>
      </c>
      <c r="D502" s="3" t="s">
        <v>1166</v>
      </c>
      <c r="E502" s="31"/>
      <c r="F502" s="4">
        <v>0</v>
      </c>
      <c r="G502" s="4">
        <v>0</v>
      </c>
      <c r="H502" s="4">
        <v>319.82</v>
      </c>
      <c r="I502" s="4">
        <v>64.349999999999994</v>
      </c>
      <c r="J502" s="4">
        <v>271.7</v>
      </c>
      <c r="K502" s="4">
        <v>295.89</v>
      </c>
      <c r="L502" s="4">
        <v>277.48</v>
      </c>
      <c r="M502" s="4">
        <v>424.03</v>
      </c>
      <c r="N502" s="4">
        <v>450.51</v>
      </c>
      <c r="O502" s="4">
        <v>475.94</v>
      </c>
      <c r="P502" s="4">
        <v>369.56</v>
      </c>
      <c r="Q502" s="4">
        <v>194.98</v>
      </c>
      <c r="R502" s="4">
        <v>3144.26</v>
      </c>
      <c r="S502" s="31"/>
      <c r="T502" s="4">
        <v>0</v>
      </c>
      <c r="U502" s="4">
        <v>0</v>
      </c>
      <c r="V502" s="4">
        <v>216.82</v>
      </c>
      <c r="W502" s="4">
        <v>64.349999999999994</v>
      </c>
      <c r="X502" s="4">
        <v>240.8</v>
      </c>
      <c r="Y502" s="4">
        <v>285.58999999999997</v>
      </c>
      <c r="Z502" s="4">
        <v>272.33</v>
      </c>
      <c r="AA502" s="4">
        <v>331.33</v>
      </c>
      <c r="AB502" s="4">
        <v>290.86</v>
      </c>
      <c r="AC502" s="4">
        <v>264.08999999999997</v>
      </c>
      <c r="AD502" s="4">
        <v>262.45999999999998</v>
      </c>
      <c r="AE502" s="4">
        <v>174.98</v>
      </c>
      <c r="AF502" s="4">
        <v>2403.61</v>
      </c>
      <c r="AG502" s="31"/>
      <c r="AH502" s="4">
        <f t="shared" si="133"/>
        <v>0</v>
      </c>
      <c r="AI502" s="4">
        <f t="shared" si="134"/>
        <v>0</v>
      </c>
      <c r="AJ502" s="4">
        <f t="shared" si="135"/>
        <v>-103</v>
      </c>
      <c r="AK502" s="4">
        <f t="shared" si="136"/>
        <v>0</v>
      </c>
      <c r="AL502" s="4">
        <f t="shared" si="137"/>
        <v>-30.899999999999977</v>
      </c>
      <c r="AM502" s="4">
        <f t="shared" si="138"/>
        <v>-10.300000000000011</v>
      </c>
      <c r="AN502" s="4">
        <f t="shared" si="139"/>
        <v>-5.1500000000000341</v>
      </c>
      <c r="AO502" s="4">
        <f t="shared" si="140"/>
        <v>-92.699999999999989</v>
      </c>
      <c r="AP502" s="4">
        <f t="shared" si="141"/>
        <v>-159.64999999999998</v>
      </c>
      <c r="AQ502" s="4">
        <f t="shared" si="142"/>
        <v>-211.85000000000002</v>
      </c>
      <c r="AR502" s="4">
        <f t="shared" si="143"/>
        <v>-107.10000000000002</v>
      </c>
      <c r="AS502" s="4">
        <f t="shared" si="144"/>
        <v>-20</v>
      </c>
      <c r="AT502" s="4">
        <f t="shared" si="145"/>
        <v>-740.65000000000009</v>
      </c>
      <c r="AU502" s="25">
        <f t="shared" si="146"/>
        <v>0.23555621990547856</v>
      </c>
      <c r="AV502" s="31"/>
      <c r="AW502" s="19">
        <v>5.4006615810436774E-2</v>
      </c>
      <c r="AX502" s="19">
        <v>0.94599338418956325</v>
      </c>
    </row>
    <row r="503" spans="2:50" x14ac:dyDescent="0.3">
      <c r="B503" s="3" t="s">
        <v>62</v>
      </c>
      <c r="C503" s="4" t="s">
        <v>1083</v>
      </c>
      <c r="D503" s="3" t="s">
        <v>1166</v>
      </c>
      <c r="E503" s="31"/>
      <c r="F503" s="4">
        <v>12</v>
      </c>
      <c r="G503" s="4">
        <v>0</v>
      </c>
      <c r="H503" s="4">
        <v>494.49</v>
      </c>
      <c r="I503" s="4">
        <v>929.06</v>
      </c>
      <c r="J503" s="4">
        <v>288.63</v>
      </c>
      <c r="K503" s="4">
        <v>836.93</v>
      </c>
      <c r="L503" s="4">
        <v>387.39</v>
      </c>
      <c r="M503" s="4">
        <v>330.84</v>
      </c>
      <c r="N503" s="4">
        <v>320.68</v>
      </c>
      <c r="O503" s="4">
        <v>284.52</v>
      </c>
      <c r="P503" s="4">
        <v>226.13</v>
      </c>
      <c r="Q503" s="4">
        <v>211.23</v>
      </c>
      <c r="R503" s="4">
        <v>4321.8999999999996</v>
      </c>
      <c r="S503" s="31"/>
      <c r="T503" s="4">
        <v>12</v>
      </c>
      <c r="U503" s="4">
        <v>0</v>
      </c>
      <c r="V503" s="4">
        <v>494.49</v>
      </c>
      <c r="W503" s="4">
        <v>635.14</v>
      </c>
      <c r="X503" s="4">
        <v>288.63</v>
      </c>
      <c r="Y503" s="4">
        <v>836.93</v>
      </c>
      <c r="Z503" s="4">
        <v>387.39</v>
      </c>
      <c r="AA503" s="4">
        <v>330.84</v>
      </c>
      <c r="AB503" s="4">
        <v>320.68</v>
      </c>
      <c r="AC503" s="4">
        <v>284.52</v>
      </c>
      <c r="AD503" s="4">
        <v>226.13</v>
      </c>
      <c r="AE503" s="4">
        <v>211.23</v>
      </c>
      <c r="AF503" s="4">
        <v>4027.98</v>
      </c>
      <c r="AG503" s="31"/>
      <c r="AH503" s="4">
        <f t="shared" si="133"/>
        <v>0</v>
      </c>
      <c r="AI503" s="4">
        <f t="shared" si="134"/>
        <v>0</v>
      </c>
      <c r="AJ503" s="4">
        <f t="shared" si="135"/>
        <v>0</v>
      </c>
      <c r="AK503" s="4">
        <f t="shared" si="136"/>
        <v>-293.91999999999996</v>
      </c>
      <c r="AL503" s="4">
        <f t="shared" si="137"/>
        <v>0</v>
      </c>
      <c r="AM503" s="4">
        <f t="shared" si="138"/>
        <v>0</v>
      </c>
      <c r="AN503" s="4">
        <f t="shared" si="139"/>
        <v>0</v>
      </c>
      <c r="AO503" s="4">
        <f t="shared" si="140"/>
        <v>0</v>
      </c>
      <c r="AP503" s="4">
        <f t="shared" si="141"/>
        <v>0</v>
      </c>
      <c r="AQ503" s="4">
        <f t="shared" si="142"/>
        <v>0</v>
      </c>
      <c r="AR503" s="4">
        <f t="shared" si="143"/>
        <v>0</v>
      </c>
      <c r="AS503" s="4">
        <f t="shared" si="144"/>
        <v>0</v>
      </c>
      <c r="AT503" s="4">
        <f t="shared" si="145"/>
        <v>-293.91999999999962</v>
      </c>
      <c r="AU503" s="25">
        <f t="shared" si="146"/>
        <v>6.8007126495291337E-2</v>
      </c>
      <c r="AV503" s="31"/>
      <c r="AW503" s="19">
        <v>0.9254218835057163</v>
      </c>
      <c r="AX503" s="19">
        <v>7.4578116494283725E-2</v>
      </c>
    </row>
    <row r="504" spans="2:50" x14ac:dyDescent="0.3">
      <c r="B504" s="3" t="s">
        <v>681</v>
      </c>
      <c r="C504" s="4" t="s">
        <v>1083</v>
      </c>
      <c r="D504" s="3" t="s">
        <v>1166</v>
      </c>
      <c r="E504" s="31"/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1159.27</v>
      </c>
      <c r="L504" s="4">
        <v>1632.24</v>
      </c>
      <c r="M504" s="4">
        <v>1710.15</v>
      </c>
      <c r="N504" s="4">
        <v>2339.21</v>
      </c>
      <c r="O504" s="4">
        <v>1898.71</v>
      </c>
      <c r="P504" s="4">
        <v>1967.77</v>
      </c>
      <c r="Q504" s="4">
        <v>931.27</v>
      </c>
      <c r="R504" s="4">
        <v>11638.62</v>
      </c>
      <c r="S504" s="31"/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1159.27</v>
      </c>
      <c r="Z504" s="4">
        <v>1632.24</v>
      </c>
      <c r="AA504" s="4">
        <v>1710.15</v>
      </c>
      <c r="AB504" s="4">
        <v>2213.21</v>
      </c>
      <c r="AC504" s="4">
        <v>1898.71</v>
      </c>
      <c r="AD504" s="4">
        <v>1903.43</v>
      </c>
      <c r="AE504" s="4">
        <v>931.27</v>
      </c>
      <c r="AF504" s="4">
        <v>11448.28</v>
      </c>
      <c r="AG504" s="31"/>
      <c r="AH504" s="4">
        <f t="shared" si="133"/>
        <v>0</v>
      </c>
      <c r="AI504" s="4">
        <f t="shared" si="134"/>
        <v>0</v>
      </c>
      <c r="AJ504" s="4">
        <f t="shared" si="135"/>
        <v>0</v>
      </c>
      <c r="AK504" s="4">
        <f t="shared" si="136"/>
        <v>0</v>
      </c>
      <c r="AL504" s="4">
        <f t="shared" si="137"/>
        <v>0</v>
      </c>
      <c r="AM504" s="4">
        <f t="shared" si="138"/>
        <v>0</v>
      </c>
      <c r="AN504" s="4">
        <f t="shared" si="139"/>
        <v>0</v>
      </c>
      <c r="AO504" s="4">
        <f t="shared" si="140"/>
        <v>0</v>
      </c>
      <c r="AP504" s="4">
        <f t="shared" si="141"/>
        <v>-126</v>
      </c>
      <c r="AQ504" s="4">
        <f t="shared" si="142"/>
        <v>0</v>
      </c>
      <c r="AR504" s="4">
        <f t="shared" si="143"/>
        <v>-64.339999999999918</v>
      </c>
      <c r="AS504" s="4">
        <f t="shared" si="144"/>
        <v>0</v>
      </c>
      <c r="AT504" s="4">
        <f t="shared" si="145"/>
        <v>-190.34000000000015</v>
      </c>
      <c r="AU504" s="25">
        <f t="shared" si="146"/>
        <v>1.6354172573724388E-2</v>
      </c>
      <c r="AV504" s="31"/>
      <c r="AW504" s="19" t="s">
        <v>1337</v>
      </c>
      <c r="AX504" s="19">
        <v>1</v>
      </c>
    </row>
    <row r="505" spans="2:50" x14ac:dyDescent="0.3">
      <c r="B505" s="3" t="s">
        <v>63</v>
      </c>
      <c r="C505" s="4" t="s">
        <v>1083</v>
      </c>
      <c r="D505" s="3" t="s">
        <v>1166</v>
      </c>
      <c r="E505" s="31"/>
      <c r="F505" s="4">
        <v>135</v>
      </c>
      <c r="G505" s="4">
        <v>0</v>
      </c>
      <c r="H505" s="4">
        <v>479</v>
      </c>
      <c r="I505" s="4">
        <v>275</v>
      </c>
      <c r="J505" s="4">
        <v>376</v>
      </c>
      <c r="K505" s="4">
        <v>188</v>
      </c>
      <c r="L505" s="4">
        <v>382.44</v>
      </c>
      <c r="M505" s="4">
        <v>279.74</v>
      </c>
      <c r="N505" s="4">
        <v>234.76</v>
      </c>
      <c r="O505" s="4">
        <v>212.07</v>
      </c>
      <c r="P505" s="4">
        <v>242.21</v>
      </c>
      <c r="Q505" s="4">
        <v>240.94</v>
      </c>
      <c r="R505" s="4">
        <v>3045.16</v>
      </c>
      <c r="S505" s="31"/>
      <c r="T505" s="4">
        <v>135</v>
      </c>
      <c r="U505" s="4">
        <v>0</v>
      </c>
      <c r="V505" s="4">
        <v>339</v>
      </c>
      <c r="W505" s="4">
        <v>275</v>
      </c>
      <c r="X505" s="4">
        <v>344</v>
      </c>
      <c r="Y505" s="4">
        <v>186</v>
      </c>
      <c r="Z505" s="4">
        <v>382.44</v>
      </c>
      <c r="AA505" s="4">
        <v>279.74</v>
      </c>
      <c r="AB505" s="4">
        <v>234.76</v>
      </c>
      <c r="AC505" s="4">
        <v>212.07</v>
      </c>
      <c r="AD505" s="4">
        <v>242.21</v>
      </c>
      <c r="AE505" s="4">
        <v>240.94</v>
      </c>
      <c r="AF505" s="4">
        <v>2871.16</v>
      </c>
      <c r="AG505" s="31"/>
      <c r="AH505" s="4">
        <f t="shared" ref="AH505:AH568" si="147">T505-F505</f>
        <v>0</v>
      </c>
      <c r="AI505" s="4">
        <f t="shared" ref="AI505:AI568" si="148">U505-G505</f>
        <v>0</v>
      </c>
      <c r="AJ505" s="4">
        <f t="shared" ref="AJ505:AJ568" si="149">V505-H505</f>
        <v>-140</v>
      </c>
      <c r="AK505" s="4">
        <f t="shared" ref="AK505:AK568" si="150">W505-I505</f>
        <v>0</v>
      </c>
      <c r="AL505" s="4">
        <f t="shared" ref="AL505:AL568" si="151">X505-J505</f>
        <v>-32</v>
      </c>
      <c r="AM505" s="4">
        <f t="shared" ref="AM505:AM568" si="152">Y505-K505</f>
        <v>-2</v>
      </c>
      <c r="AN505" s="4">
        <f t="shared" ref="AN505:AN568" si="153">Z505-L505</f>
        <v>0</v>
      </c>
      <c r="AO505" s="4">
        <f t="shared" ref="AO505:AO568" si="154">AA505-M505</f>
        <v>0</v>
      </c>
      <c r="AP505" s="4">
        <f t="shared" ref="AP505:AP568" si="155">AB505-N505</f>
        <v>0</v>
      </c>
      <c r="AQ505" s="4">
        <f t="shared" ref="AQ505:AQ568" si="156">AC505-O505</f>
        <v>0</v>
      </c>
      <c r="AR505" s="4">
        <f t="shared" ref="AR505:AR568" si="157">AD505-P505</f>
        <v>0</v>
      </c>
      <c r="AS505" s="4">
        <f t="shared" ref="AS505:AS568" si="158">AE505-Q505</f>
        <v>0</v>
      </c>
      <c r="AT505" s="4">
        <f t="shared" ref="AT505:AT568" si="159">AF505-R505</f>
        <v>-174</v>
      </c>
      <c r="AU505" s="25">
        <f t="shared" ref="AU505:AU568" si="160">((AT505*-1)*100%)/R505</f>
        <v>5.7139854720277425E-2</v>
      </c>
      <c r="AV505" s="31"/>
      <c r="AW505" s="19" t="s">
        <v>1337</v>
      </c>
      <c r="AX505" s="19">
        <v>1</v>
      </c>
    </row>
    <row r="506" spans="2:50" x14ac:dyDescent="0.3">
      <c r="B506" s="3" t="s">
        <v>1068</v>
      </c>
      <c r="C506" s="4" t="s">
        <v>1083</v>
      </c>
      <c r="D506" s="3" t="s">
        <v>1166</v>
      </c>
      <c r="E506" s="31"/>
      <c r="F506" s="4">
        <v>0</v>
      </c>
      <c r="G506" s="4">
        <v>0</v>
      </c>
      <c r="H506" s="4">
        <v>615.89</v>
      </c>
      <c r="I506" s="4">
        <v>401.79</v>
      </c>
      <c r="J506" s="4">
        <v>519.09</v>
      </c>
      <c r="K506" s="4">
        <v>394.84</v>
      </c>
      <c r="L506" s="4">
        <v>8.26</v>
      </c>
      <c r="M506" s="4">
        <v>8.26</v>
      </c>
      <c r="N506" s="4">
        <v>0</v>
      </c>
      <c r="O506" s="4">
        <v>0</v>
      </c>
      <c r="P506" s="4">
        <v>0</v>
      </c>
      <c r="Q506" s="4">
        <v>0</v>
      </c>
      <c r="R506" s="4">
        <v>1948.13</v>
      </c>
      <c r="S506" s="31"/>
      <c r="T506" s="4">
        <v>0</v>
      </c>
      <c r="U506" s="4">
        <v>0</v>
      </c>
      <c r="V506" s="4">
        <v>584.62</v>
      </c>
      <c r="W506" s="4">
        <v>396.33</v>
      </c>
      <c r="X506" s="4">
        <v>429.57</v>
      </c>
      <c r="Y506" s="4">
        <v>381.19</v>
      </c>
      <c r="Z506" s="4">
        <v>8.26</v>
      </c>
      <c r="AA506" s="4">
        <v>8.26</v>
      </c>
      <c r="AB506" s="4">
        <v>0</v>
      </c>
      <c r="AC506" s="4">
        <v>0</v>
      </c>
      <c r="AD506" s="4">
        <v>0</v>
      </c>
      <c r="AE506" s="4">
        <v>0</v>
      </c>
      <c r="AF506" s="4">
        <v>1808.23</v>
      </c>
      <c r="AG506" s="31"/>
      <c r="AH506" s="4">
        <f t="shared" si="147"/>
        <v>0</v>
      </c>
      <c r="AI506" s="4">
        <f t="shared" si="148"/>
        <v>0</v>
      </c>
      <c r="AJ506" s="4">
        <f t="shared" si="149"/>
        <v>-31.269999999999982</v>
      </c>
      <c r="AK506" s="4">
        <f t="shared" si="150"/>
        <v>-5.4600000000000364</v>
      </c>
      <c r="AL506" s="4">
        <f t="shared" si="151"/>
        <v>-89.520000000000039</v>
      </c>
      <c r="AM506" s="4">
        <f t="shared" si="152"/>
        <v>-13.649999999999977</v>
      </c>
      <c r="AN506" s="4">
        <f t="shared" si="153"/>
        <v>0</v>
      </c>
      <c r="AO506" s="4">
        <f t="shared" si="154"/>
        <v>0</v>
      </c>
      <c r="AP506" s="4">
        <f t="shared" si="155"/>
        <v>0</v>
      </c>
      <c r="AQ506" s="4">
        <f t="shared" si="156"/>
        <v>0</v>
      </c>
      <c r="AR506" s="4">
        <f t="shared" si="157"/>
        <v>0</v>
      </c>
      <c r="AS506" s="4">
        <f t="shared" si="158"/>
        <v>0</v>
      </c>
      <c r="AT506" s="4">
        <f t="shared" si="159"/>
        <v>-139.90000000000009</v>
      </c>
      <c r="AU506" s="25">
        <f t="shared" si="160"/>
        <v>7.1812456047594397E-2</v>
      </c>
      <c r="AV506" s="31"/>
      <c r="AW506" s="19" t="s">
        <v>1337</v>
      </c>
      <c r="AX506" s="19">
        <v>1</v>
      </c>
    </row>
    <row r="507" spans="2:50" x14ac:dyDescent="0.3">
      <c r="B507" s="3" t="s">
        <v>505</v>
      </c>
      <c r="C507" s="4" t="s">
        <v>1083</v>
      </c>
      <c r="D507" s="3" t="s">
        <v>1166</v>
      </c>
      <c r="E507" s="31"/>
      <c r="F507" s="4">
        <v>1703.26</v>
      </c>
      <c r="G507" s="4">
        <v>0</v>
      </c>
      <c r="H507" s="4">
        <v>5000.33</v>
      </c>
      <c r="I507" s="4">
        <v>4464.47</v>
      </c>
      <c r="J507" s="4">
        <v>3842.59</v>
      </c>
      <c r="K507" s="4">
        <v>3088.42</v>
      </c>
      <c r="L507" s="4">
        <v>3839.15</v>
      </c>
      <c r="M507" s="4">
        <v>4571.34</v>
      </c>
      <c r="N507" s="4">
        <v>5550.7</v>
      </c>
      <c r="O507" s="4">
        <v>4195.5200000000004</v>
      </c>
      <c r="P507" s="4">
        <v>4181.17</v>
      </c>
      <c r="Q507" s="4">
        <v>2992.46</v>
      </c>
      <c r="R507" s="4">
        <v>43429.41</v>
      </c>
      <c r="S507" s="31"/>
      <c r="T507" s="4">
        <v>1703.26</v>
      </c>
      <c r="U507" s="4">
        <v>0</v>
      </c>
      <c r="V507" s="4">
        <v>5000.33</v>
      </c>
      <c r="W507" s="4">
        <v>4464.47</v>
      </c>
      <c r="X507" s="4">
        <v>3842.59</v>
      </c>
      <c r="Y507" s="4">
        <v>3088.42</v>
      </c>
      <c r="Z507" s="4">
        <v>3839.15</v>
      </c>
      <c r="AA507" s="4">
        <v>4571.34</v>
      </c>
      <c r="AB507" s="4">
        <v>5424.61</v>
      </c>
      <c r="AC507" s="4">
        <v>4195.5200000000004</v>
      </c>
      <c r="AD507" s="4">
        <v>4181.17</v>
      </c>
      <c r="AE507" s="4">
        <v>2992.46</v>
      </c>
      <c r="AF507" s="4">
        <v>43303.32</v>
      </c>
      <c r="AG507" s="31"/>
      <c r="AH507" s="4">
        <f t="shared" si="147"/>
        <v>0</v>
      </c>
      <c r="AI507" s="4">
        <f t="shared" si="148"/>
        <v>0</v>
      </c>
      <c r="AJ507" s="4">
        <f t="shared" si="149"/>
        <v>0</v>
      </c>
      <c r="AK507" s="4">
        <f t="shared" si="150"/>
        <v>0</v>
      </c>
      <c r="AL507" s="4">
        <f t="shared" si="151"/>
        <v>0</v>
      </c>
      <c r="AM507" s="4">
        <f t="shared" si="152"/>
        <v>0</v>
      </c>
      <c r="AN507" s="4">
        <f t="shared" si="153"/>
        <v>0</v>
      </c>
      <c r="AO507" s="4">
        <f t="shared" si="154"/>
        <v>0</v>
      </c>
      <c r="AP507" s="4">
        <f t="shared" si="155"/>
        <v>-126.09000000000015</v>
      </c>
      <c r="AQ507" s="4">
        <f t="shared" si="156"/>
        <v>0</v>
      </c>
      <c r="AR507" s="4">
        <f t="shared" si="157"/>
        <v>0</v>
      </c>
      <c r="AS507" s="4">
        <f t="shared" si="158"/>
        <v>0</v>
      </c>
      <c r="AT507" s="4">
        <f t="shared" si="159"/>
        <v>-126.09000000000378</v>
      </c>
      <c r="AU507" s="25">
        <f t="shared" si="160"/>
        <v>2.903332096844138E-3</v>
      </c>
      <c r="AV507" s="31"/>
      <c r="AW507" s="19">
        <v>1</v>
      </c>
      <c r="AX507" s="19" t="s">
        <v>1337</v>
      </c>
    </row>
    <row r="508" spans="2:50" x14ac:dyDescent="0.3">
      <c r="B508" s="3" t="s">
        <v>851</v>
      </c>
      <c r="C508" s="4" t="s">
        <v>1083</v>
      </c>
      <c r="D508" s="3" t="s">
        <v>1166</v>
      </c>
      <c r="E508" s="31"/>
      <c r="F508" s="4">
        <v>36.26</v>
      </c>
      <c r="G508" s="4">
        <v>0</v>
      </c>
      <c r="H508" s="4">
        <v>149.88999999999999</v>
      </c>
      <c r="I508" s="4">
        <v>79.52</v>
      </c>
      <c r="J508" s="4">
        <v>94.78</v>
      </c>
      <c r="K508" s="4">
        <v>68.52</v>
      </c>
      <c r="L508" s="4">
        <v>136.83000000000001</v>
      </c>
      <c r="M508" s="4">
        <v>101.89</v>
      </c>
      <c r="N508" s="4">
        <v>202.26</v>
      </c>
      <c r="O508" s="4">
        <v>298.23</v>
      </c>
      <c r="P508" s="4">
        <v>219.79</v>
      </c>
      <c r="Q508" s="4">
        <v>161.06</v>
      </c>
      <c r="R508" s="4">
        <v>1549.03</v>
      </c>
      <c r="S508" s="31"/>
      <c r="T508" s="4">
        <v>36.26</v>
      </c>
      <c r="U508" s="4">
        <v>0</v>
      </c>
      <c r="V508" s="4">
        <v>126.89</v>
      </c>
      <c r="W508" s="4">
        <v>79.52</v>
      </c>
      <c r="X508" s="4">
        <v>94.78</v>
      </c>
      <c r="Y508" s="4">
        <v>68.52</v>
      </c>
      <c r="Z508" s="4">
        <v>135.83000000000001</v>
      </c>
      <c r="AA508" s="4">
        <v>101.89</v>
      </c>
      <c r="AB508" s="4">
        <v>202.26</v>
      </c>
      <c r="AC508" s="4">
        <v>246.23</v>
      </c>
      <c r="AD508" s="4">
        <v>219.79</v>
      </c>
      <c r="AE508" s="4">
        <v>161.06</v>
      </c>
      <c r="AF508" s="4">
        <v>1473.03</v>
      </c>
      <c r="AG508" s="31"/>
      <c r="AH508" s="4">
        <f t="shared" si="147"/>
        <v>0</v>
      </c>
      <c r="AI508" s="4">
        <f t="shared" si="148"/>
        <v>0</v>
      </c>
      <c r="AJ508" s="4">
        <f t="shared" si="149"/>
        <v>-22.999999999999986</v>
      </c>
      <c r="AK508" s="4">
        <f t="shared" si="150"/>
        <v>0</v>
      </c>
      <c r="AL508" s="4">
        <f t="shared" si="151"/>
        <v>0</v>
      </c>
      <c r="AM508" s="4">
        <f t="shared" si="152"/>
        <v>0</v>
      </c>
      <c r="AN508" s="4">
        <f t="shared" si="153"/>
        <v>-1</v>
      </c>
      <c r="AO508" s="4">
        <f t="shared" si="154"/>
        <v>0</v>
      </c>
      <c r="AP508" s="4">
        <f t="shared" si="155"/>
        <v>0</v>
      </c>
      <c r="AQ508" s="4">
        <f t="shared" si="156"/>
        <v>-52.000000000000028</v>
      </c>
      <c r="AR508" s="4">
        <f t="shared" si="157"/>
        <v>0</v>
      </c>
      <c r="AS508" s="4">
        <f t="shared" si="158"/>
        <v>0</v>
      </c>
      <c r="AT508" s="4">
        <f t="shared" si="159"/>
        <v>-76</v>
      </c>
      <c r="AU508" s="25">
        <f t="shared" si="160"/>
        <v>4.9062961982660115E-2</v>
      </c>
      <c r="AV508" s="31"/>
      <c r="AW508" s="19" t="s">
        <v>1337</v>
      </c>
      <c r="AX508" s="19">
        <v>1</v>
      </c>
    </row>
    <row r="509" spans="2:50" x14ac:dyDescent="0.3">
      <c r="B509" s="3" t="s">
        <v>777</v>
      </c>
      <c r="C509" s="4" t="s">
        <v>1083</v>
      </c>
      <c r="D509" s="3" t="s">
        <v>1166</v>
      </c>
      <c r="E509" s="31"/>
      <c r="F509" s="4">
        <v>36.630000000000003</v>
      </c>
      <c r="G509" s="4">
        <v>0</v>
      </c>
      <c r="H509" s="4">
        <v>218.61</v>
      </c>
      <c r="I509" s="4">
        <v>90</v>
      </c>
      <c r="J509" s="4">
        <v>150.47999999999999</v>
      </c>
      <c r="K509" s="4">
        <v>117.02</v>
      </c>
      <c r="L509" s="4">
        <v>55</v>
      </c>
      <c r="M509" s="4">
        <v>138.11000000000001</v>
      </c>
      <c r="N509" s="4">
        <v>102.26</v>
      </c>
      <c r="O509" s="4">
        <v>128.26</v>
      </c>
      <c r="P509" s="4">
        <v>137.97999999999999</v>
      </c>
      <c r="Q509" s="4">
        <v>79</v>
      </c>
      <c r="R509" s="4">
        <v>1253.3499999999999</v>
      </c>
      <c r="S509" s="31"/>
      <c r="T509" s="4">
        <v>36.630000000000003</v>
      </c>
      <c r="U509" s="4">
        <v>0</v>
      </c>
      <c r="V509" s="4">
        <v>168.61</v>
      </c>
      <c r="W509" s="4">
        <v>90</v>
      </c>
      <c r="X509" s="4">
        <v>150.47999999999999</v>
      </c>
      <c r="Y509" s="4">
        <v>117.02</v>
      </c>
      <c r="Z509" s="4">
        <v>55</v>
      </c>
      <c r="AA509" s="4">
        <v>138.11000000000001</v>
      </c>
      <c r="AB509" s="4">
        <v>102.26</v>
      </c>
      <c r="AC509" s="4">
        <v>128.26</v>
      </c>
      <c r="AD509" s="4">
        <v>137.97999999999999</v>
      </c>
      <c r="AE509" s="4">
        <v>79</v>
      </c>
      <c r="AF509" s="4">
        <v>1203.3499999999999</v>
      </c>
      <c r="AG509" s="31"/>
      <c r="AH509" s="4">
        <f t="shared" si="147"/>
        <v>0</v>
      </c>
      <c r="AI509" s="4">
        <f t="shared" si="148"/>
        <v>0</v>
      </c>
      <c r="AJ509" s="4">
        <f t="shared" si="149"/>
        <v>-50</v>
      </c>
      <c r="AK509" s="4">
        <f t="shared" si="150"/>
        <v>0</v>
      </c>
      <c r="AL509" s="4">
        <f t="shared" si="151"/>
        <v>0</v>
      </c>
      <c r="AM509" s="4">
        <f t="shared" si="152"/>
        <v>0</v>
      </c>
      <c r="AN509" s="4">
        <f t="shared" si="153"/>
        <v>0</v>
      </c>
      <c r="AO509" s="4">
        <f t="shared" si="154"/>
        <v>0</v>
      </c>
      <c r="AP509" s="4">
        <f t="shared" si="155"/>
        <v>0</v>
      </c>
      <c r="AQ509" s="4">
        <f t="shared" si="156"/>
        <v>0</v>
      </c>
      <c r="AR509" s="4">
        <f t="shared" si="157"/>
        <v>0</v>
      </c>
      <c r="AS509" s="4">
        <f t="shared" si="158"/>
        <v>0</v>
      </c>
      <c r="AT509" s="4">
        <f t="shared" si="159"/>
        <v>-50</v>
      </c>
      <c r="AU509" s="25">
        <f t="shared" si="160"/>
        <v>3.9893086528104679E-2</v>
      </c>
      <c r="AV509" s="31"/>
      <c r="AW509" s="19">
        <v>0.06</v>
      </c>
      <c r="AX509" s="19">
        <v>0.94</v>
      </c>
    </row>
    <row r="510" spans="2:50" x14ac:dyDescent="0.3">
      <c r="B510" s="3" t="s">
        <v>826</v>
      </c>
      <c r="C510" s="4" t="s">
        <v>1083</v>
      </c>
      <c r="D510" s="3" t="s">
        <v>1166</v>
      </c>
      <c r="E510" s="31"/>
      <c r="F510" s="4">
        <v>14506.3</v>
      </c>
      <c r="G510" s="4">
        <v>0</v>
      </c>
      <c r="H510" s="4">
        <v>15805.03</v>
      </c>
      <c r="I510" s="4">
        <v>15339.1</v>
      </c>
      <c r="J510" s="4">
        <v>19124.080000000002</v>
      </c>
      <c r="K510" s="4">
        <v>17038.23</v>
      </c>
      <c r="L510" s="4">
        <v>11421.4</v>
      </c>
      <c r="M510" s="4">
        <v>17529.5</v>
      </c>
      <c r="N510" s="4">
        <v>17325.8</v>
      </c>
      <c r="O510" s="4">
        <v>17305.61</v>
      </c>
      <c r="P510" s="4">
        <v>11904.4</v>
      </c>
      <c r="Q510" s="4">
        <v>4470.7</v>
      </c>
      <c r="R510" s="4">
        <v>161770.15</v>
      </c>
      <c r="S510" s="31"/>
      <c r="T510" s="4">
        <v>14506.3</v>
      </c>
      <c r="U510" s="4">
        <v>0</v>
      </c>
      <c r="V510" s="4">
        <v>15805.03</v>
      </c>
      <c r="W510" s="4">
        <v>15339.1</v>
      </c>
      <c r="X510" s="4">
        <v>19113.080000000002</v>
      </c>
      <c r="Y510" s="4">
        <v>17038.23</v>
      </c>
      <c r="Z510" s="4">
        <v>11421.4</v>
      </c>
      <c r="AA510" s="4">
        <v>17529.5</v>
      </c>
      <c r="AB510" s="4">
        <v>17325.8</v>
      </c>
      <c r="AC510" s="4">
        <v>17305.61</v>
      </c>
      <c r="AD510" s="4">
        <v>11878.4</v>
      </c>
      <c r="AE510" s="4">
        <v>4470.7</v>
      </c>
      <c r="AF510" s="4">
        <v>161733.15</v>
      </c>
      <c r="AG510" s="31"/>
      <c r="AH510" s="4">
        <f t="shared" si="147"/>
        <v>0</v>
      </c>
      <c r="AI510" s="4">
        <f t="shared" si="148"/>
        <v>0</v>
      </c>
      <c r="AJ510" s="4">
        <f t="shared" si="149"/>
        <v>0</v>
      </c>
      <c r="AK510" s="4">
        <f t="shared" si="150"/>
        <v>0</v>
      </c>
      <c r="AL510" s="4">
        <f t="shared" si="151"/>
        <v>-11</v>
      </c>
      <c r="AM510" s="4">
        <f t="shared" si="152"/>
        <v>0</v>
      </c>
      <c r="AN510" s="4">
        <f t="shared" si="153"/>
        <v>0</v>
      </c>
      <c r="AO510" s="4">
        <f t="shared" si="154"/>
        <v>0</v>
      </c>
      <c r="AP510" s="4">
        <f t="shared" si="155"/>
        <v>0</v>
      </c>
      <c r="AQ510" s="4">
        <f t="shared" si="156"/>
        <v>0</v>
      </c>
      <c r="AR510" s="4">
        <f t="shared" si="157"/>
        <v>-26</v>
      </c>
      <c r="AS510" s="4">
        <f t="shared" si="158"/>
        <v>0</v>
      </c>
      <c r="AT510" s="4">
        <f t="shared" si="159"/>
        <v>-37</v>
      </c>
      <c r="AU510" s="25">
        <f t="shared" si="160"/>
        <v>2.2871957527393033E-4</v>
      </c>
      <c r="AV510" s="31"/>
      <c r="AW510" s="19" t="s">
        <v>1337</v>
      </c>
      <c r="AX510" s="19">
        <v>1</v>
      </c>
    </row>
    <row r="511" spans="2:50" x14ac:dyDescent="0.3">
      <c r="B511" s="3" t="s">
        <v>66</v>
      </c>
      <c r="C511" s="4" t="s">
        <v>1083</v>
      </c>
      <c r="D511" s="3" t="s">
        <v>1166</v>
      </c>
      <c r="E511" s="31"/>
      <c r="F511" s="4">
        <v>188.12</v>
      </c>
      <c r="G511" s="4">
        <v>0</v>
      </c>
      <c r="H511" s="4">
        <v>394.9</v>
      </c>
      <c r="I511" s="4">
        <v>189.2</v>
      </c>
      <c r="J511" s="4">
        <v>136.6</v>
      </c>
      <c r="K511" s="4">
        <v>228.3</v>
      </c>
      <c r="L511" s="4">
        <v>92</v>
      </c>
      <c r="M511" s="4">
        <v>1397.82</v>
      </c>
      <c r="N511" s="4">
        <v>1454.02</v>
      </c>
      <c r="O511" s="4">
        <v>1769.35</v>
      </c>
      <c r="P511" s="4">
        <v>2216.16</v>
      </c>
      <c r="Q511" s="4">
        <v>389.44</v>
      </c>
      <c r="R511" s="4">
        <v>8455.91</v>
      </c>
      <c r="S511" s="31"/>
      <c r="T511" s="4">
        <v>188.12</v>
      </c>
      <c r="U511" s="4">
        <v>0</v>
      </c>
      <c r="V511" s="4">
        <v>394.9</v>
      </c>
      <c r="W511" s="4">
        <v>189.2</v>
      </c>
      <c r="X511" s="4">
        <v>136.6</v>
      </c>
      <c r="Y511" s="4">
        <v>228.3</v>
      </c>
      <c r="Z511" s="4">
        <v>92</v>
      </c>
      <c r="AA511" s="4">
        <v>1397.82</v>
      </c>
      <c r="AB511" s="4">
        <v>1454.02</v>
      </c>
      <c r="AC511" s="4">
        <v>1755.28</v>
      </c>
      <c r="AD511" s="4">
        <v>2216.16</v>
      </c>
      <c r="AE511" s="4">
        <v>389.44</v>
      </c>
      <c r="AF511" s="4">
        <v>8441.84</v>
      </c>
      <c r="AG511" s="31"/>
      <c r="AH511" s="4">
        <f t="shared" si="147"/>
        <v>0</v>
      </c>
      <c r="AI511" s="4">
        <f t="shared" si="148"/>
        <v>0</v>
      </c>
      <c r="AJ511" s="4">
        <f t="shared" si="149"/>
        <v>0</v>
      </c>
      <c r="AK511" s="4">
        <f t="shared" si="150"/>
        <v>0</v>
      </c>
      <c r="AL511" s="4">
        <f t="shared" si="151"/>
        <v>0</v>
      </c>
      <c r="AM511" s="4">
        <f t="shared" si="152"/>
        <v>0</v>
      </c>
      <c r="AN511" s="4">
        <f t="shared" si="153"/>
        <v>0</v>
      </c>
      <c r="AO511" s="4">
        <f t="shared" si="154"/>
        <v>0</v>
      </c>
      <c r="AP511" s="4">
        <f t="shared" si="155"/>
        <v>0</v>
      </c>
      <c r="AQ511" s="4">
        <f t="shared" si="156"/>
        <v>-14.069999999999936</v>
      </c>
      <c r="AR511" s="4">
        <f t="shared" si="157"/>
        <v>0</v>
      </c>
      <c r="AS511" s="4">
        <f t="shared" si="158"/>
        <v>0</v>
      </c>
      <c r="AT511" s="4">
        <f t="shared" si="159"/>
        <v>-14.069999999999709</v>
      </c>
      <c r="AU511" s="25">
        <f t="shared" si="160"/>
        <v>1.6639249944712881E-3</v>
      </c>
      <c r="AV511" s="31"/>
      <c r="AW511" s="19">
        <v>1</v>
      </c>
      <c r="AX511" s="19" t="s">
        <v>1337</v>
      </c>
    </row>
    <row r="512" spans="2:50" x14ac:dyDescent="0.3">
      <c r="B512" s="3" t="s">
        <v>923</v>
      </c>
      <c r="C512" s="4" t="s">
        <v>1083</v>
      </c>
      <c r="D512" s="3" t="s">
        <v>1168</v>
      </c>
      <c r="E512" s="31"/>
      <c r="F512" s="4">
        <v>53461.97</v>
      </c>
      <c r="G512" s="4">
        <v>45762.09</v>
      </c>
      <c r="H512" s="4">
        <v>66354.83</v>
      </c>
      <c r="I512" s="4">
        <v>65249.27</v>
      </c>
      <c r="J512" s="4">
        <v>63481.38</v>
      </c>
      <c r="K512" s="4">
        <v>54294.01</v>
      </c>
      <c r="L512" s="4">
        <v>53445.07</v>
      </c>
      <c r="M512" s="4">
        <v>52283.839999999997</v>
      </c>
      <c r="N512" s="4">
        <v>53345.15</v>
      </c>
      <c r="O512" s="4">
        <v>52160.51</v>
      </c>
      <c r="P512" s="4">
        <v>51826.6</v>
      </c>
      <c r="Q512" s="4">
        <v>59413.23</v>
      </c>
      <c r="R512" s="4">
        <v>671077.94999999995</v>
      </c>
      <c r="S512" s="31"/>
      <c r="T512" s="4">
        <v>23470</v>
      </c>
      <c r="U512" s="4">
        <v>23470</v>
      </c>
      <c r="V512" s="4">
        <v>23470</v>
      </c>
      <c r="W512" s="4">
        <v>23470</v>
      </c>
      <c r="X512" s="4">
        <v>23470</v>
      </c>
      <c r="Y512" s="4">
        <v>23470</v>
      </c>
      <c r="Z512" s="4">
        <v>23470</v>
      </c>
      <c r="AA512" s="4">
        <v>23470</v>
      </c>
      <c r="AB512" s="4">
        <v>23470</v>
      </c>
      <c r="AC512" s="4">
        <v>23470</v>
      </c>
      <c r="AD512" s="4">
        <v>23470</v>
      </c>
      <c r="AE512" s="4">
        <v>23470</v>
      </c>
      <c r="AF512" s="4">
        <v>281640</v>
      </c>
      <c r="AG512" s="31"/>
      <c r="AH512" s="4">
        <f t="shared" si="147"/>
        <v>-29991.97</v>
      </c>
      <c r="AI512" s="4">
        <f t="shared" si="148"/>
        <v>-22292.089999999997</v>
      </c>
      <c r="AJ512" s="4">
        <f t="shared" si="149"/>
        <v>-42884.83</v>
      </c>
      <c r="AK512" s="4">
        <f t="shared" si="150"/>
        <v>-41779.269999999997</v>
      </c>
      <c r="AL512" s="4">
        <f t="shared" si="151"/>
        <v>-40011.379999999997</v>
      </c>
      <c r="AM512" s="4">
        <f t="shared" si="152"/>
        <v>-30824.010000000002</v>
      </c>
      <c r="AN512" s="4">
        <f t="shared" si="153"/>
        <v>-29975.07</v>
      </c>
      <c r="AO512" s="4">
        <f t="shared" si="154"/>
        <v>-28813.839999999997</v>
      </c>
      <c r="AP512" s="4">
        <f t="shared" si="155"/>
        <v>-29875.15</v>
      </c>
      <c r="AQ512" s="4">
        <f t="shared" si="156"/>
        <v>-28690.510000000002</v>
      </c>
      <c r="AR512" s="4">
        <f t="shared" si="157"/>
        <v>-28356.6</v>
      </c>
      <c r="AS512" s="4">
        <f t="shared" si="158"/>
        <v>-35943.230000000003</v>
      </c>
      <c r="AT512" s="4">
        <f t="shared" si="159"/>
        <v>-389437.94999999995</v>
      </c>
      <c r="AU512" s="25">
        <f t="shared" si="160"/>
        <v>0.580317010862896</v>
      </c>
      <c r="AV512" s="31"/>
      <c r="AW512" s="19">
        <v>7.0992054061500692E-4</v>
      </c>
      <c r="AX512" s="19">
        <v>0.99929007945938508</v>
      </c>
    </row>
    <row r="513" spans="2:50" x14ac:dyDescent="0.3">
      <c r="B513" s="3" t="s">
        <v>802</v>
      </c>
      <c r="C513" s="4" t="s">
        <v>1083</v>
      </c>
      <c r="D513" s="3" t="s">
        <v>1168</v>
      </c>
      <c r="E513" s="31"/>
      <c r="F513" s="4">
        <v>12828.25</v>
      </c>
      <c r="G513" s="4">
        <v>13130.2</v>
      </c>
      <c r="H513" s="4">
        <v>13723.65</v>
      </c>
      <c r="I513" s="4">
        <v>12395.85</v>
      </c>
      <c r="J513" s="4">
        <v>14432.65</v>
      </c>
      <c r="K513" s="4">
        <v>13135.95</v>
      </c>
      <c r="L513" s="4">
        <v>492.6</v>
      </c>
      <c r="M513" s="4">
        <v>13552.35</v>
      </c>
      <c r="N513" s="4">
        <v>11668.4</v>
      </c>
      <c r="O513" s="4">
        <v>12551.35</v>
      </c>
      <c r="P513" s="4">
        <v>11678.95</v>
      </c>
      <c r="Q513" s="4">
        <v>9285</v>
      </c>
      <c r="R513" s="4">
        <v>138875.20000000001</v>
      </c>
      <c r="S513" s="31"/>
      <c r="T513" s="4">
        <v>4810.3999999999996</v>
      </c>
      <c r="U513" s="4">
        <v>5100.2</v>
      </c>
      <c r="V513" s="4">
        <v>4986.8999999999996</v>
      </c>
      <c r="W513" s="4">
        <v>5408.9</v>
      </c>
      <c r="X513" s="4">
        <v>5163.2</v>
      </c>
      <c r="Y513" s="4">
        <v>4142.6000000000004</v>
      </c>
      <c r="Z513" s="4">
        <v>182.6</v>
      </c>
      <c r="AA513" s="4">
        <v>4193</v>
      </c>
      <c r="AB513" s="4">
        <v>4703.3</v>
      </c>
      <c r="AC513" s="4">
        <v>4445</v>
      </c>
      <c r="AD513" s="4">
        <v>5018.3</v>
      </c>
      <c r="AE513" s="4">
        <v>4155.2</v>
      </c>
      <c r="AF513" s="4">
        <v>52309.599999999999</v>
      </c>
      <c r="AG513" s="31"/>
      <c r="AH513" s="4">
        <f t="shared" si="147"/>
        <v>-8017.85</v>
      </c>
      <c r="AI513" s="4">
        <f t="shared" si="148"/>
        <v>-8030.0000000000009</v>
      </c>
      <c r="AJ513" s="4">
        <f t="shared" si="149"/>
        <v>-8736.75</v>
      </c>
      <c r="AK513" s="4">
        <f t="shared" si="150"/>
        <v>-6986.9500000000007</v>
      </c>
      <c r="AL513" s="4">
        <f t="shared" si="151"/>
        <v>-9269.4500000000007</v>
      </c>
      <c r="AM513" s="4">
        <f t="shared" si="152"/>
        <v>-8993.35</v>
      </c>
      <c r="AN513" s="4">
        <f t="shared" si="153"/>
        <v>-310</v>
      </c>
      <c r="AO513" s="4">
        <f t="shared" si="154"/>
        <v>-9359.35</v>
      </c>
      <c r="AP513" s="4">
        <f t="shared" si="155"/>
        <v>-6965.0999999999995</v>
      </c>
      <c r="AQ513" s="4">
        <f t="shared" si="156"/>
        <v>-8106.35</v>
      </c>
      <c r="AR513" s="4">
        <f t="shared" si="157"/>
        <v>-6660.6500000000005</v>
      </c>
      <c r="AS513" s="4">
        <f t="shared" si="158"/>
        <v>-5129.8</v>
      </c>
      <c r="AT513" s="4">
        <f t="shared" si="159"/>
        <v>-86565.6</v>
      </c>
      <c r="AU513" s="25">
        <f t="shared" si="160"/>
        <v>0.62333375577496919</v>
      </c>
      <c r="AV513" s="31"/>
      <c r="AW513" s="19">
        <v>0.94281793229643185</v>
      </c>
      <c r="AX513" s="19">
        <v>5.7182067703568158E-2</v>
      </c>
    </row>
    <row r="514" spans="2:50" x14ac:dyDescent="0.3">
      <c r="B514" s="3" t="s">
        <v>749</v>
      </c>
      <c r="C514" s="4" t="s">
        <v>1083</v>
      </c>
      <c r="D514" s="3" t="s">
        <v>1168</v>
      </c>
      <c r="E514" s="31"/>
      <c r="F514" s="4">
        <v>43487.98</v>
      </c>
      <c r="G514" s="4">
        <v>36288.42</v>
      </c>
      <c r="H514" s="4">
        <v>46404.74</v>
      </c>
      <c r="I514" s="4">
        <v>34489.31</v>
      </c>
      <c r="J514" s="4">
        <v>34161.85</v>
      </c>
      <c r="K514" s="4">
        <v>31089.41</v>
      </c>
      <c r="L514" s="4">
        <v>33830.81</v>
      </c>
      <c r="M514" s="4">
        <v>37735.71</v>
      </c>
      <c r="N514" s="4">
        <v>32104.11</v>
      </c>
      <c r="O514" s="4">
        <v>42547.519999999997</v>
      </c>
      <c r="P514" s="4">
        <v>42846.55</v>
      </c>
      <c r="Q514" s="4">
        <v>27518.54</v>
      </c>
      <c r="R514" s="4">
        <v>442504.95</v>
      </c>
      <c r="S514" s="31"/>
      <c r="T514" s="4">
        <v>34830.050000000003</v>
      </c>
      <c r="U514" s="4">
        <v>32611.18</v>
      </c>
      <c r="V514" s="4">
        <v>36130.339999999997</v>
      </c>
      <c r="W514" s="4">
        <v>31697.74</v>
      </c>
      <c r="X514" s="4">
        <v>31137.96</v>
      </c>
      <c r="Y514" s="4">
        <v>28940.03</v>
      </c>
      <c r="Z514" s="4">
        <v>31015.08</v>
      </c>
      <c r="AA514" s="4">
        <v>32247.75</v>
      </c>
      <c r="AB514" s="4">
        <v>29545.81</v>
      </c>
      <c r="AC514" s="4">
        <v>35219.06</v>
      </c>
      <c r="AD514" s="4">
        <v>34732.33</v>
      </c>
      <c r="AE514" s="4">
        <v>25755.97</v>
      </c>
      <c r="AF514" s="4">
        <v>383863.3</v>
      </c>
      <c r="AG514" s="31"/>
      <c r="AH514" s="4">
        <f t="shared" si="147"/>
        <v>-8657.93</v>
      </c>
      <c r="AI514" s="4">
        <f t="shared" si="148"/>
        <v>-3677.239999999998</v>
      </c>
      <c r="AJ514" s="4">
        <f t="shared" si="149"/>
        <v>-10274.400000000001</v>
      </c>
      <c r="AK514" s="4">
        <f t="shared" si="150"/>
        <v>-2791.5699999999961</v>
      </c>
      <c r="AL514" s="4">
        <f t="shared" si="151"/>
        <v>-3023.8899999999994</v>
      </c>
      <c r="AM514" s="4">
        <f t="shared" si="152"/>
        <v>-2149.380000000001</v>
      </c>
      <c r="AN514" s="4">
        <f t="shared" si="153"/>
        <v>-2815.7299999999959</v>
      </c>
      <c r="AO514" s="4">
        <f t="shared" si="154"/>
        <v>-5487.9599999999991</v>
      </c>
      <c r="AP514" s="4">
        <f t="shared" si="155"/>
        <v>-2558.2999999999993</v>
      </c>
      <c r="AQ514" s="4">
        <f t="shared" si="156"/>
        <v>-7328.4599999999991</v>
      </c>
      <c r="AR514" s="4">
        <f t="shared" si="157"/>
        <v>-8114.2200000000012</v>
      </c>
      <c r="AS514" s="4">
        <f t="shared" si="158"/>
        <v>-1762.5699999999997</v>
      </c>
      <c r="AT514" s="4">
        <f t="shared" si="159"/>
        <v>-58641.650000000023</v>
      </c>
      <c r="AU514" s="25">
        <f t="shared" si="160"/>
        <v>0.13252202037513935</v>
      </c>
      <c r="AV514" s="31"/>
      <c r="AW514" s="19" t="s">
        <v>1337</v>
      </c>
      <c r="AX514" s="19">
        <v>1</v>
      </c>
    </row>
    <row r="515" spans="2:50" x14ac:dyDescent="0.3">
      <c r="B515" s="3" t="s">
        <v>49</v>
      </c>
      <c r="C515" s="4" t="s">
        <v>1083</v>
      </c>
      <c r="D515" s="3" t="s">
        <v>1168</v>
      </c>
      <c r="E515" s="31"/>
      <c r="F515" s="4">
        <v>8645.6299999999992</v>
      </c>
      <c r="G515" s="4">
        <v>8022.88</v>
      </c>
      <c r="H515" s="4">
        <v>14935.52</v>
      </c>
      <c r="I515" s="4">
        <v>8170.99</v>
      </c>
      <c r="J515" s="4">
        <v>7029.67</v>
      </c>
      <c r="K515" s="4">
        <v>7000.77</v>
      </c>
      <c r="L515" s="4">
        <v>7162.63</v>
      </c>
      <c r="M515" s="4">
        <v>9971.49</v>
      </c>
      <c r="N515" s="4">
        <v>5771.17</v>
      </c>
      <c r="O515" s="4">
        <v>8963.17</v>
      </c>
      <c r="P515" s="4">
        <v>9426.4699999999993</v>
      </c>
      <c r="Q515" s="4">
        <v>9339.17</v>
      </c>
      <c r="R515" s="4">
        <v>104439.56</v>
      </c>
      <c r="S515" s="31"/>
      <c r="T515" s="4">
        <v>6339.98</v>
      </c>
      <c r="U515" s="4">
        <v>6215.87</v>
      </c>
      <c r="V515" s="4">
        <v>7768.67</v>
      </c>
      <c r="W515" s="4">
        <v>6542.47</v>
      </c>
      <c r="X515" s="4">
        <v>5862.56</v>
      </c>
      <c r="Y515" s="4">
        <v>6072.94</v>
      </c>
      <c r="Z515" s="4">
        <v>5684.93</v>
      </c>
      <c r="AA515" s="4">
        <v>6954.99</v>
      </c>
      <c r="AB515" s="4">
        <v>5388.07</v>
      </c>
      <c r="AC515" s="4">
        <v>6759.67</v>
      </c>
      <c r="AD515" s="4">
        <v>6153.26</v>
      </c>
      <c r="AE515" s="4">
        <v>6433.13</v>
      </c>
      <c r="AF515" s="4">
        <v>76176.539999999994</v>
      </c>
      <c r="AG515" s="31"/>
      <c r="AH515" s="4">
        <f t="shared" si="147"/>
        <v>-2305.6499999999996</v>
      </c>
      <c r="AI515" s="4">
        <f t="shared" si="148"/>
        <v>-1807.0100000000002</v>
      </c>
      <c r="AJ515" s="4">
        <f t="shared" si="149"/>
        <v>-7166.85</v>
      </c>
      <c r="AK515" s="4">
        <f t="shared" si="150"/>
        <v>-1628.5199999999995</v>
      </c>
      <c r="AL515" s="4">
        <f t="shared" si="151"/>
        <v>-1167.1099999999997</v>
      </c>
      <c r="AM515" s="4">
        <f t="shared" si="152"/>
        <v>-927.83000000000084</v>
      </c>
      <c r="AN515" s="4">
        <f t="shared" si="153"/>
        <v>-1477.6999999999998</v>
      </c>
      <c r="AO515" s="4">
        <f t="shared" si="154"/>
        <v>-3016.5</v>
      </c>
      <c r="AP515" s="4">
        <f t="shared" si="155"/>
        <v>-383.10000000000036</v>
      </c>
      <c r="AQ515" s="4">
        <f t="shared" si="156"/>
        <v>-2203.5</v>
      </c>
      <c r="AR515" s="4">
        <f t="shared" si="157"/>
        <v>-3273.2099999999991</v>
      </c>
      <c r="AS515" s="4">
        <f t="shared" si="158"/>
        <v>-2906.04</v>
      </c>
      <c r="AT515" s="4">
        <f t="shared" si="159"/>
        <v>-28263.020000000004</v>
      </c>
      <c r="AU515" s="25">
        <f t="shared" si="160"/>
        <v>0.27061603859686889</v>
      </c>
      <c r="AV515" s="31"/>
      <c r="AW515" s="19" t="s">
        <v>1337</v>
      </c>
      <c r="AX515" s="19">
        <v>1</v>
      </c>
    </row>
    <row r="516" spans="2:50" x14ac:dyDescent="0.3">
      <c r="B516" s="3" t="s">
        <v>591</v>
      </c>
      <c r="C516" s="4" t="s">
        <v>1083</v>
      </c>
      <c r="D516" s="3" t="s">
        <v>1168</v>
      </c>
      <c r="E516" s="31"/>
      <c r="F516" s="4">
        <v>5256.99</v>
      </c>
      <c r="G516" s="4">
        <v>4639.17</v>
      </c>
      <c r="H516" s="4">
        <v>4821.97</v>
      </c>
      <c r="I516" s="4">
        <v>4450.3100000000004</v>
      </c>
      <c r="J516" s="4">
        <v>4710.53</v>
      </c>
      <c r="K516" s="4">
        <v>4317.03</v>
      </c>
      <c r="L516" s="4">
        <v>5195.3</v>
      </c>
      <c r="M516" s="4">
        <v>4670.5</v>
      </c>
      <c r="N516" s="4">
        <v>4831.29</v>
      </c>
      <c r="O516" s="4">
        <v>4277.6000000000004</v>
      </c>
      <c r="P516" s="4">
        <v>4320.47</v>
      </c>
      <c r="Q516" s="4">
        <v>2304.0300000000002</v>
      </c>
      <c r="R516" s="4">
        <v>53795.19</v>
      </c>
      <c r="S516" s="31"/>
      <c r="T516" s="4">
        <v>3710.95</v>
      </c>
      <c r="U516" s="4">
        <v>3571.6</v>
      </c>
      <c r="V516" s="4">
        <v>3418.62</v>
      </c>
      <c r="W516" s="4">
        <v>3585.4</v>
      </c>
      <c r="X516" s="4">
        <v>3730.15</v>
      </c>
      <c r="Y516" s="4">
        <v>3724.4</v>
      </c>
      <c r="Z516" s="4">
        <v>4203.8999999999996</v>
      </c>
      <c r="AA516" s="4">
        <v>3384.95</v>
      </c>
      <c r="AB516" s="4">
        <v>3722.6</v>
      </c>
      <c r="AC516" s="4">
        <v>4040.4</v>
      </c>
      <c r="AD516" s="4">
        <v>3514.3</v>
      </c>
      <c r="AE516" s="4">
        <v>2238.65</v>
      </c>
      <c r="AF516" s="4">
        <v>42845.919999999998</v>
      </c>
      <c r="AG516" s="31"/>
      <c r="AH516" s="4">
        <f t="shared" si="147"/>
        <v>-1546.04</v>
      </c>
      <c r="AI516" s="4">
        <f t="shared" si="148"/>
        <v>-1067.5700000000002</v>
      </c>
      <c r="AJ516" s="4">
        <f t="shared" si="149"/>
        <v>-1403.3500000000004</v>
      </c>
      <c r="AK516" s="4">
        <f t="shared" si="150"/>
        <v>-864.91000000000031</v>
      </c>
      <c r="AL516" s="4">
        <f t="shared" si="151"/>
        <v>-980.37999999999965</v>
      </c>
      <c r="AM516" s="4">
        <f t="shared" si="152"/>
        <v>-592.62999999999965</v>
      </c>
      <c r="AN516" s="4">
        <f t="shared" si="153"/>
        <v>-991.40000000000055</v>
      </c>
      <c r="AO516" s="4">
        <f t="shared" si="154"/>
        <v>-1285.5500000000002</v>
      </c>
      <c r="AP516" s="4">
        <f t="shared" si="155"/>
        <v>-1108.69</v>
      </c>
      <c r="AQ516" s="4">
        <f t="shared" si="156"/>
        <v>-237.20000000000027</v>
      </c>
      <c r="AR516" s="4">
        <f t="shared" si="157"/>
        <v>-806.17000000000007</v>
      </c>
      <c r="AS516" s="4">
        <f t="shared" si="158"/>
        <v>-65.380000000000109</v>
      </c>
      <c r="AT516" s="4">
        <f t="shared" si="159"/>
        <v>-10949.270000000004</v>
      </c>
      <c r="AU516" s="25">
        <f t="shared" si="160"/>
        <v>0.20353622693776161</v>
      </c>
      <c r="AV516" s="31"/>
      <c r="AW516" s="19">
        <v>1</v>
      </c>
      <c r="AX516" s="19" t="s">
        <v>1337</v>
      </c>
    </row>
    <row r="517" spans="2:50" x14ac:dyDescent="0.3">
      <c r="B517" s="3" t="s">
        <v>205</v>
      </c>
      <c r="C517" s="4" t="s">
        <v>1083</v>
      </c>
      <c r="D517" s="3" t="s">
        <v>1168</v>
      </c>
      <c r="E517" s="31"/>
      <c r="F517" s="4">
        <v>3882.1</v>
      </c>
      <c r="G517" s="4">
        <v>3393.45</v>
      </c>
      <c r="H517" s="4">
        <v>4897.22</v>
      </c>
      <c r="I517" s="4">
        <v>4189.3500000000004</v>
      </c>
      <c r="J517" s="4">
        <v>4841.53</v>
      </c>
      <c r="K517" s="4">
        <v>4122.88</v>
      </c>
      <c r="L517" s="4">
        <v>2482.08</v>
      </c>
      <c r="M517" s="4">
        <v>3733.64</v>
      </c>
      <c r="N517" s="4">
        <v>4091.64</v>
      </c>
      <c r="O517" s="4">
        <v>4565.43</v>
      </c>
      <c r="P517" s="4">
        <v>4495.47</v>
      </c>
      <c r="Q517" s="4">
        <v>3860.93</v>
      </c>
      <c r="R517" s="4">
        <v>48555.72</v>
      </c>
      <c r="S517" s="31"/>
      <c r="T517" s="4">
        <v>3532.1</v>
      </c>
      <c r="U517" s="4">
        <v>3393.45</v>
      </c>
      <c r="V517" s="4">
        <v>3711.52</v>
      </c>
      <c r="W517" s="4">
        <v>3636.6</v>
      </c>
      <c r="X517" s="4">
        <v>3856.43</v>
      </c>
      <c r="Y517" s="4">
        <v>3754</v>
      </c>
      <c r="Z517" s="4">
        <v>2482.08</v>
      </c>
      <c r="AA517" s="4">
        <v>3733.64</v>
      </c>
      <c r="AB517" s="4">
        <v>3731.64</v>
      </c>
      <c r="AC517" s="4">
        <v>3938.37</v>
      </c>
      <c r="AD517" s="4">
        <v>4077.43</v>
      </c>
      <c r="AE517" s="4">
        <v>3860.93</v>
      </c>
      <c r="AF517" s="4">
        <v>43708.19</v>
      </c>
      <c r="AG517" s="31"/>
      <c r="AH517" s="4">
        <f t="shared" si="147"/>
        <v>-350</v>
      </c>
      <c r="AI517" s="4">
        <f t="shared" si="148"/>
        <v>0</v>
      </c>
      <c r="AJ517" s="4">
        <f t="shared" si="149"/>
        <v>-1185.7000000000003</v>
      </c>
      <c r="AK517" s="4">
        <f t="shared" si="150"/>
        <v>-552.75000000000045</v>
      </c>
      <c r="AL517" s="4">
        <f t="shared" si="151"/>
        <v>-985.09999999999991</v>
      </c>
      <c r="AM517" s="4">
        <f t="shared" si="152"/>
        <v>-368.88000000000011</v>
      </c>
      <c r="AN517" s="4">
        <f t="shared" si="153"/>
        <v>0</v>
      </c>
      <c r="AO517" s="4">
        <f t="shared" si="154"/>
        <v>0</v>
      </c>
      <c r="AP517" s="4">
        <f t="shared" si="155"/>
        <v>-360</v>
      </c>
      <c r="AQ517" s="4">
        <f t="shared" si="156"/>
        <v>-627.0600000000004</v>
      </c>
      <c r="AR517" s="4">
        <f t="shared" si="157"/>
        <v>-418.04000000000042</v>
      </c>
      <c r="AS517" s="4">
        <f t="shared" si="158"/>
        <v>0</v>
      </c>
      <c r="AT517" s="4">
        <f t="shared" si="159"/>
        <v>-4847.5299999999988</v>
      </c>
      <c r="AU517" s="25">
        <f t="shared" si="160"/>
        <v>9.9834375846965071E-2</v>
      </c>
      <c r="AV517" s="31"/>
      <c r="AW517" s="19" t="s">
        <v>1337</v>
      </c>
      <c r="AX517" s="19">
        <v>1</v>
      </c>
    </row>
    <row r="518" spans="2:50" x14ac:dyDescent="0.3">
      <c r="B518" s="3" t="s">
        <v>26</v>
      </c>
      <c r="C518" s="4" t="s">
        <v>1083</v>
      </c>
      <c r="D518" s="3" t="s">
        <v>1168</v>
      </c>
      <c r="E518" s="31"/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1697.33</v>
      </c>
      <c r="N518" s="4">
        <v>930.2</v>
      </c>
      <c r="O518" s="4">
        <v>1267.73</v>
      </c>
      <c r="P518" s="4">
        <v>1804.1</v>
      </c>
      <c r="Q518" s="4">
        <v>1754.66</v>
      </c>
      <c r="R518" s="4">
        <v>7454.02</v>
      </c>
      <c r="S518" s="31"/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1587.53</v>
      </c>
      <c r="AB518" s="4">
        <v>930.2</v>
      </c>
      <c r="AC518" s="4">
        <v>1254.21</v>
      </c>
      <c r="AD518" s="4">
        <v>1637.78</v>
      </c>
      <c r="AE518" s="4">
        <v>1702.95</v>
      </c>
      <c r="AF518" s="4">
        <v>7112.67</v>
      </c>
      <c r="AG518" s="31"/>
      <c r="AH518" s="4">
        <f t="shared" si="147"/>
        <v>0</v>
      </c>
      <c r="AI518" s="4">
        <f t="shared" si="148"/>
        <v>0</v>
      </c>
      <c r="AJ518" s="4">
        <f t="shared" si="149"/>
        <v>0</v>
      </c>
      <c r="AK518" s="4">
        <f t="shared" si="150"/>
        <v>0</v>
      </c>
      <c r="AL518" s="4">
        <f t="shared" si="151"/>
        <v>0</v>
      </c>
      <c r="AM518" s="4">
        <f t="shared" si="152"/>
        <v>0</v>
      </c>
      <c r="AN518" s="4">
        <f t="shared" si="153"/>
        <v>0</v>
      </c>
      <c r="AO518" s="4">
        <f t="shared" si="154"/>
        <v>-109.79999999999995</v>
      </c>
      <c r="AP518" s="4">
        <f t="shared" si="155"/>
        <v>0</v>
      </c>
      <c r="AQ518" s="4">
        <f t="shared" si="156"/>
        <v>-13.519999999999982</v>
      </c>
      <c r="AR518" s="4">
        <f t="shared" si="157"/>
        <v>-166.31999999999994</v>
      </c>
      <c r="AS518" s="4">
        <f t="shared" si="158"/>
        <v>-51.710000000000036</v>
      </c>
      <c r="AT518" s="4">
        <f t="shared" si="159"/>
        <v>-341.35000000000036</v>
      </c>
      <c r="AU518" s="25">
        <f t="shared" si="160"/>
        <v>4.579408158282381E-2</v>
      </c>
      <c r="AV518" s="31"/>
      <c r="AW518" s="19" t="s">
        <v>1337</v>
      </c>
      <c r="AX518" s="19">
        <v>1</v>
      </c>
    </row>
    <row r="519" spans="2:50" x14ac:dyDescent="0.3">
      <c r="B519" s="3" t="s">
        <v>204</v>
      </c>
      <c r="C519" s="4" t="s">
        <v>1083</v>
      </c>
      <c r="D519" s="3" t="s">
        <v>1168</v>
      </c>
      <c r="E519" s="31"/>
      <c r="F519" s="4">
        <v>173</v>
      </c>
      <c r="G519" s="4">
        <v>0</v>
      </c>
      <c r="H519" s="4">
        <v>84.4</v>
      </c>
      <c r="I519" s="4">
        <v>63</v>
      </c>
      <c r="J519" s="4">
        <v>34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354.4</v>
      </c>
      <c r="S519" s="31"/>
      <c r="T519" s="4">
        <v>173</v>
      </c>
      <c r="U519" s="4">
        <v>0</v>
      </c>
      <c r="V519" s="4">
        <v>84.4</v>
      </c>
      <c r="W519" s="4">
        <v>61</v>
      </c>
      <c r="X519" s="4">
        <v>34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D519" s="4">
        <v>0</v>
      </c>
      <c r="AE519" s="4">
        <v>0</v>
      </c>
      <c r="AF519" s="4">
        <v>352.4</v>
      </c>
      <c r="AG519" s="31"/>
      <c r="AH519" s="4">
        <f t="shared" si="147"/>
        <v>0</v>
      </c>
      <c r="AI519" s="4">
        <f t="shared" si="148"/>
        <v>0</v>
      </c>
      <c r="AJ519" s="4">
        <f t="shared" si="149"/>
        <v>0</v>
      </c>
      <c r="AK519" s="4">
        <f t="shared" si="150"/>
        <v>-2</v>
      </c>
      <c r="AL519" s="4">
        <f t="shared" si="151"/>
        <v>0</v>
      </c>
      <c r="AM519" s="4">
        <f t="shared" si="152"/>
        <v>0</v>
      </c>
      <c r="AN519" s="4">
        <f t="shared" si="153"/>
        <v>0</v>
      </c>
      <c r="AO519" s="4">
        <f t="shared" si="154"/>
        <v>0</v>
      </c>
      <c r="AP519" s="4">
        <f t="shared" si="155"/>
        <v>0</v>
      </c>
      <c r="AQ519" s="4">
        <f t="shared" si="156"/>
        <v>0</v>
      </c>
      <c r="AR519" s="4">
        <f t="shared" si="157"/>
        <v>0</v>
      </c>
      <c r="AS519" s="4">
        <f t="shared" si="158"/>
        <v>0</v>
      </c>
      <c r="AT519" s="4">
        <f t="shared" si="159"/>
        <v>-2</v>
      </c>
      <c r="AU519" s="25">
        <f t="shared" si="160"/>
        <v>5.6433408577878106E-3</v>
      </c>
      <c r="AV519" s="31"/>
      <c r="AW519" s="19" t="s">
        <v>1337</v>
      </c>
      <c r="AX519" s="19">
        <v>1</v>
      </c>
    </row>
    <row r="520" spans="2:50" x14ac:dyDescent="0.3">
      <c r="B520" s="3" t="s">
        <v>107</v>
      </c>
      <c r="C520" s="4" t="s">
        <v>1083</v>
      </c>
      <c r="D520" s="3" t="s">
        <v>1169</v>
      </c>
      <c r="E520" s="31"/>
      <c r="F520" s="4">
        <v>16</v>
      </c>
      <c r="G520" s="4">
        <v>9</v>
      </c>
      <c r="H520" s="4">
        <v>12</v>
      </c>
      <c r="I520" s="4">
        <v>10</v>
      </c>
      <c r="J520" s="4">
        <v>5</v>
      </c>
      <c r="K520" s="4">
        <v>9</v>
      </c>
      <c r="L520" s="4">
        <v>7</v>
      </c>
      <c r="M520" s="4">
        <v>8</v>
      </c>
      <c r="N520" s="4">
        <v>7</v>
      </c>
      <c r="O520" s="4">
        <v>99</v>
      </c>
      <c r="P520" s="4">
        <v>187</v>
      </c>
      <c r="Q520" s="4">
        <v>10</v>
      </c>
      <c r="R520" s="4">
        <v>379</v>
      </c>
      <c r="S520" s="31"/>
      <c r="T520" s="4">
        <v>16</v>
      </c>
      <c r="U520" s="4">
        <v>9</v>
      </c>
      <c r="V520" s="4">
        <v>12</v>
      </c>
      <c r="W520" s="4">
        <v>10</v>
      </c>
      <c r="X520" s="4">
        <v>5</v>
      </c>
      <c r="Y520" s="4">
        <v>9</v>
      </c>
      <c r="Z520" s="4">
        <v>7</v>
      </c>
      <c r="AA520" s="4">
        <v>8</v>
      </c>
      <c r="AB520" s="4">
        <v>7</v>
      </c>
      <c r="AC520" s="4">
        <v>99</v>
      </c>
      <c r="AD520" s="4">
        <v>100</v>
      </c>
      <c r="AE520" s="4">
        <v>10</v>
      </c>
      <c r="AF520" s="4">
        <v>292</v>
      </c>
      <c r="AG520" s="31"/>
      <c r="AH520" s="4">
        <f t="shared" si="147"/>
        <v>0</v>
      </c>
      <c r="AI520" s="4">
        <f t="shared" si="148"/>
        <v>0</v>
      </c>
      <c r="AJ520" s="4">
        <f t="shared" si="149"/>
        <v>0</v>
      </c>
      <c r="AK520" s="4">
        <f t="shared" si="150"/>
        <v>0</v>
      </c>
      <c r="AL520" s="4">
        <f t="shared" si="151"/>
        <v>0</v>
      </c>
      <c r="AM520" s="4">
        <f t="shared" si="152"/>
        <v>0</v>
      </c>
      <c r="AN520" s="4">
        <f t="shared" si="153"/>
        <v>0</v>
      </c>
      <c r="AO520" s="4">
        <f t="shared" si="154"/>
        <v>0</v>
      </c>
      <c r="AP520" s="4">
        <f t="shared" si="155"/>
        <v>0</v>
      </c>
      <c r="AQ520" s="4">
        <f t="shared" si="156"/>
        <v>0</v>
      </c>
      <c r="AR520" s="4">
        <f t="shared" si="157"/>
        <v>-87</v>
      </c>
      <c r="AS520" s="4">
        <f t="shared" si="158"/>
        <v>0</v>
      </c>
      <c r="AT520" s="4">
        <f t="shared" si="159"/>
        <v>-87</v>
      </c>
      <c r="AU520" s="25">
        <f t="shared" si="160"/>
        <v>0.22955145118733508</v>
      </c>
      <c r="AV520" s="31"/>
      <c r="AW520" s="19" t="s">
        <v>1337</v>
      </c>
      <c r="AX520" s="19">
        <v>1</v>
      </c>
    </row>
    <row r="521" spans="2:50" x14ac:dyDescent="0.3">
      <c r="B521" s="3" t="s">
        <v>747</v>
      </c>
      <c r="C521" s="4" t="s">
        <v>1083</v>
      </c>
      <c r="D521" s="3" t="s">
        <v>1170</v>
      </c>
      <c r="E521" s="31"/>
      <c r="F521" s="4">
        <v>23018.720000000001</v>
      </c>
      <c r="G521" s="4">
        <v>17657.740000000002</v>
      </c>
      <c r="H521" s="4">
        <v>19915.34</v>
      </c>
      <c r="I521" s="4">
        <v>13882.82</v>
      </c>
      <c r="J521" s="4">
        <v>20636.18</v>
      </c>
      <c r="K521" s="4">
        <v>17426.669999999998</v>
      </c>
      <c r="L521" s="4">
        <v>20412.27</v>
      </c>
      <c r="M521" s="4">
        <v>21333.88</v>
      </c>
      <c r="N521" s="4">
        <v>12860.24</v>
      </c>
      <c r="O521" s="4">
        <v>17861.21</v>
      </c>
      <c r="P521" s="4">
        <v>18125.88</v>
      </c>
      <c r="Q521" s="4">
        <v>8860.9500000000007</v>
      </c>
      <c r="R521" s="4">
        <v>211991.9</v>
      </c>
      <c r="S521" s="31"/>
      <c r="T521" s="4">
        <v>22811.52</v>
      </c>
      <c r="U521" s="4">
        <v>17579.93</v>
      </c>
      <c r="V521" s="4">
        <v>17849.11</v>
      </c>
      <c r="W521" s="4">
        <v>13108.3</v>
      </c>
      <c r="X521" s="4">
        <v>20564.03</v>
      </c>
      <c r="Y521" s="4">
        <v>17426.669999999998</v>
      </c>
      <c r="Z521" s="4">
        <v>20412.27</v>
      </c>
      <c r="AA521" s="4">
        <v>21313.54</v>
      </c>
      <c r="AB521" s="4">
        <v>12844.46</v>
      </c>
      <c r="AC521" s="4">
        <v>17018.21</v>
      </c>
      <c r="AD521" s="4">
        <v>18110.099999999999</v>
      </c>
      <c r="AE521" s="4">
        <v>8860.9500000000007</v>
      </c>
      <c r="AF521" s="4">
        <v>207899.09</v>
      </c>
      <c r="AG521" s="31"/>
      <c r="AH521" s="4">
        <f t="shared" si="147"/>
        <v>-207.20000000000073</v>
      </c>
      <c r="AI521" s="4">
        <f t="shared" si="148"/>
        <v>-77.81000000000131</v>
      </c>
      <c r="AJ521" s="4">
        <f t="shared" si="149"/>
        <v>-2066.2299999999996</v>
      </c>
      <c r="AK521" s="4">
        <f t="shared" si="150"/>
        <v>-774.52000000000044</v>
      </c>
      <c r="AL521" s="4">
        <f t="shared" si="151"/>
        <v>-72.150000000001455</v>
      </c>
      <c r="AM521" s="4">
        <f t="shared" si="152"/>
        <v>0</v>
      </c>
      <c r="AN521" s="4">
        <f t="shared" si="153"/>
        <v>0</v>
      </c>
      <c r="AO521" s="4">
        <f t="shared" si="154"/>
        <v>-20.340000000000146</v>
      </c>
      <c r="AP521" s="4">
        <f t="shared" si="155"/>
        <v>-15.780000000000655</v>
      </c>
      <c r="AQ521" s="4">
        <f t="shared" si="156"/>
        <v>-843</v>
      </c>
      <c r="AR521" s="4">
        <f t="shared" si="157"/>
        <v>-15.780000000002474</v>
      </c>
      <c r="AS521" s="4">
        <f t="shared" si="158"/>
        <v>0</v>
      </c>
      <c r="AT521" s="4">
        <f t="shared" si="159"/>
        <v>-4092.8099999999977</v>
      </c>
      <c r="AU521" s="25">
        <f t="shared" si="160"/>
        <v>1.9306445199085427E-2</v>
      </c>
      <c r="AV521" s="31"/>
      <c r="AW521" s="19" t="s">
        <v>1337</v>
      </c>
      <c r="AX521" s="19">
        <v>1</v>
      </c>
    </row>
    <row r="522" spans="2:50" x14ac:dyDescent="0.3">
      <c r="B522" s="3" t="s">
        <v>160</v>
      </c>
      <c r="C522" s="4" t="s">
        <v>1083</v>
      </c>
      <c r="D522" s="3" t="s">
        <v>1171</v>
      </c>
      <c r="E522" s="31"/>
      <c r="F522" s="4">
        <v>94132.61</v>
      </c>
      <c r="G522" s="4">
        <v>137049.57</v>
      </c>
      <c r="H522" s="4">
        <v>172127.9</v>
      </c>
      <c r="I522" s="4">
        <v>128147.52</v>
      </c>
      <c r="J522" s="4">
        <v>142560.12</v>
      </c>
      <c r="K522" s="4">
        <v>118203.98</v>
      </c>
      <c r="L522" s="4">
        <v>122139.86</v>
      </c>
      <c r="M522" s="4">
        <v>131481.38</v>
      </c>
      <c r="N522" s="4">
        <v>120580.24</v>
      </c>
      <c r="O522" s="4">
        <v>125968.75</v>
      </c>
      <c r="P522" s="4">
        <v>123250.11</v>
      </c>
      <c r="Q522" s="4">
        <v>61843.28</v>
      </c>
      <c r="R522" s="4">
        <v>1477485.32</v>
      </c>
      <c r="S522" s="31"/>
      <c r="T522" s="4">
        <v>94012.91</v>
      </c>
      <c r="U522" s="4">
        <v>137049.57</v>
      </c>
      <c r="V522" s="4">
        <v>171853.58</v>
      </c>
      <c r="W522" s="4">
        <v>128147.52</v>
      </c>
      <c r="X522" s="4">
        <v>142560.12</v>
      </c>
      <c r="Y522" s="4">
        <v>118203.98</v>
      </c>
      <c r="Z522" s="4">
        <v>122139.86</v>
      </c>
      <c r="AA522" s="4">
        <v>131481.38</v>
      </c>
      <c r="AB522" s="4">
        <v>120580.24</v>
      </c>
      <c r="AC522" s="4">
        <v>125968.75</v>
      </c>
      <c r="AD522" s="4">
        <v>123250.11</v>
      </c>
      <c r="AE522" s="4">
        <v>61843.28</v>
      </c>
      <c r="AF522" s="4">
        <v>1477091.3</v>
      </c>
      <c r="AG522" s="31"/>
      <c r="AH522" s="4">
        <f t="shared" si="147"/>
        <v>-119.69999999999709</v>
      </c>
      <c r="AI522" s="4">
        <f t="shared" si="148"/>
        <v>0</v>
      </c>
      <c r="AJ522" s="4">
        <f t="shared" si="149"/>
        <v>-274.32000000000698</v>
      </c>
      <c r="AK522" s="4">
        <f t="shared" si="150"/>
        <v>0</v>
      </c>
      <c r="AL522" s="4">
        <f t="shared" si="151"/>
        <v>0</v>
      </c>
      <c r="AM522" s="4">
        <f t="shared" si="152"/>
        <v>0</v>
      </c>
      <c r="AN522" s="4">
        <f t="shared" si="153"/>
        <v>0</v>
      </c>
      <c r="AO522" s="4">
        <f t="shared" si="154"/>
        <v>0</v>
      </c>
      <c r="AP522" s="4">
        <f t="shared" si="155"/>
        <v>0</v>
      </c>
      <c r="AQ522" s="4">
        <f t="shared" si="156"/>
        <v>0</v>
      </c>
      <c r="AR522" s="4">
        <f t="shared" si="157"/>
        <v>0</v>
      </c>
      <c r="AS522" s="4">
        <f t="shared" si="158"/>
        <v>0</v>
      </c>
      <c r="AT522" s="4">
        <f t="shared" si="159"/>
        <v>-394.02000000001863</v>
      </c>
      <c r="AU522" s="25">
        <f t="shared" si="160"/>
        <v>2.6668285272710433E-4</v>
      </c>
      <c r="AV522" s="31"/>
      <c r="AW522" s="19" t="s">
        <v>1337</v>
      </c>
      <c r="AX522" s="19">
        <v>1</v>
      </c>
    </row>
    <row r="523" spans="2:50" x14ac:dyDescent="0.3">
      <c r="B523" s="3" t="s">
        <v>551</v>
      </c>
      <c r="C523" s="4" t="s">
        <v>1083</v>
      </c>
      <c r="D523" s="3" t="s">
        <v>1171</v>
      </c>
      <c r="E523" s="31"/>
      <c r="F523" s="4">
        <v>1613.2</v>
      </c>
      <c r="G523" s="4">
        <v>3477.35</v>
      </c>
      <c r="H523" s="4">
        <v>3017.15</v>
      </c>
      <c r="I523" s="4">
        <v>1137.8</v>
      </c>
      <c r="J523" s="4">
        <v>20</v>
      </c>
      <c r="K523" s="4">
        <v>95.1</v>
      </c>
      <c r="L523" s="4">
        <v>184.2</v>
      </c>
      <c r="M523" s="4">
        <v>1041.9000000000001</v>
      </c>
      <c r="N523" s="4">
        <v>192.6</v>
      </c>
      <c r="O523" s="4">
        <v>641.54999999999995</v>
      </c>
      <c r="P523" s="4">
        <v>132.6</v>
      </c>
      <c r="Q523" s="4">
        <v>2706.08</v>
      </c>
      <c r="R523" s="4">
        <v>14259.53</v>
      </c>
      <c r="S523" s="31"/>
      <c r="T523" s="4">
        <v>1613.2</v>
      </c>
      <c r="U523" s="4">
        <v>3430.35</v>
      </c>
      <c r="V523" s="4">
        <v>2856.15</v>
      </c>
      <c r="W523" s="4">
        <v>1108.8</v>
      </c>
      <c r="X523" s="4">
        <v>0</v>
      </c>
      <c r="Y523" s="4">
        <v>95.1</v>
      </c>
      <c r="Z523" s="4">
        <v>184.2</v>
      </c>
      <c r="AA523" s="4">
        <v>1041.9000000000001</v>
      </c>
      <c r="AB523" s="4">
        <v>192.6</v>
      </c>
      <c r="AC523" s="4">
        <v>641.54999999999995</v>
      </c>
      <c r="AD523" s="4">
        <v>132.6</v>
      </c>
      <c r="AE523" s="4">
        <v>2706.08</v>
      </c>
      <c r="AF523" s="4">
        <v>14002.53</v>
      </c>
      <c r="AG523" s="31"/>
      <c r="AH523" s="4">
        <f t="shared" si="147"/>
        <v>0</v>
      </c>
      <c r="AI523" s="4">
        <f t="shared" si="148"/>
        <v>-47</v>
      </c>
      <c r="AJ523" s="4">
        <f t="shared" si="149"/>
        <v>-161</v>
      </c>
      <c r="AK523" s="4">
        <f t="shared" si="150"/>
        <v>-29</v>
      </c>
      <c r="AL523" s="4">
        <f t="shared" si="151"/>
        <v>-20</v>
      </c>
      <c r="AM523" s="4">
        <f t="shared" si="152"/>
        <v>0</v>
      </c>
      <c r="AN523" s="4">
        <f t="shared" si="153"/>
        <v>0</v>
      </c>
      <c r="AO523" s="4">
        <f t="shared" si="154"/>
        <v>0</v>
      </c>
      <c r="AP523" s="4">
        <f t="shared" si="155"/>
        <v>0</v>
      </c>
      <c r="AQ523" s="4">
        <f t="shared" si="156"/>
        <v>0</v>
      </c>
      <c r="AR523" s="4">
        <f t="shared" si="157"/>
        <v>0</v>
      </c>
      <c r="AS523" s="4">
        <f t="shared" si="158"/>
        <v>0</v>
      </c>
      <c r="AT523" s="4">
        <f t="shared" si="159"/>
        <v>-257</v>
      </c>
      <c r="AU523" s="25">
        <f t="shared" si="160"/>
        <v>1.8023034419788028E-2</v>
      </c>
      <c r="AV523" s="31"/>
      <c r="AW523" s="19">
        <v>0.32295719844357978</v>
      </c>
      <c r="AX523" s="19">
        <v>0.67704280155642027</v>
      </c>
    </row>
    <row r="524" spans="2:50" x14ac:dyDescent="0.3">
      <c r="B524" s="3" t="s">
        <v>552</v>
      </c>
      <c r="C524" s="4" t="s">
        <v>1083</v>
      </c>
      <c r="D524" s="3" t="s">
        <v>1171</v>
      </c>
      <c r="E524" s="31"/>
      <c r="F524" s="4">
        <v>1885.95</v>
      </c>
      <c r="G524" s="4">
        <v>2392.65</v>
      </c>
      <c r="H524" s="4">
        <v>2294.4</v>
      </c>
      <c r="I524" s="4">
        <v>872.7</v>
      </c>
      <c r="J524" s="4">
        <v>68.599999999999994</v>
      </c>
      <c r="K524" s="4">
        <v>49.9</v>
      </c>
      <c r="L524" s="4">
        <v>73.05</v>
      </c>
      <c r="M524" s="4">
        <v>1156.8499999999999</v>
      </c>
      <c r="N524" s="4">
        <v>21.6</v>
      </c>
      <c r="O524" s="4">
        <v>31.5</v>
      </c>
      <c r="P524" s="4">
        <v>36.9</v>
      </c>
      <c r="Q524" s="4">
        <v>2703.45</v>
      </c>
      <c r="R524" s="4">
        <v>11587.55</v>
      </c>
      <c r="S524" s="31"/>
      <c r="T524" s="4">
        <v>1885.95</v>
      </c>
      <c r="U524" s="4">
        <v>2392.65</v>
      </c>
      <c r="V524" s="4">
        <v>2246.4</v>
      </c>
      <c r="W524" s="4">
        <v>830.7</v>
      </c>
      <c r="X524" s="4">
        <v>12.6</v>
      </c>
      <c r="Y524" s="4">
        <v>18.899999999999999</v>
      </c>
      <c r="Z524" s="4">
        <v>49.05</v>
      </c>
      <c r="AA524" s="4">
        <v>1139.8499999999999</v>
      </c>
      <c r="AB524" s="4">
        <v>12.6</v>
      </c>
      <c r="AC524" s="4">
        <v>31.5</v>
      </c>
      <c r="AD524" s="4">
        <v>31.5</v>
      </c>
      <c r="AE524" s="4">
        <v>2700.45</v>
      </c>
      <c r="AF524" s="4">
        <v>11352.15</v>
      </c>
      <c r="AG524" s="31"/>
      <c r="AH524" s="4">
        <f t="shared" si="147"/>
        <v>0</v>
      </c>
      <c r="AI524" s="4">
        <f t="shared" si="148"/>
        <v>0</v>
      </c>
      <c r="AJ524" s="4">
        <f t="shared" si="149"/>
        <v>-48</v>
      </c>
      <c r="AK524" s="4">
        <f t="shared" si="150"/>
        <v>-42</v>
      </c>
      <c r="AL524" s="4">
        <f t="shared" si="151"/>
        <v>-55.999999999999993</v>
      </c>
      <c r="AM524" s="4">
        <f t="shared" si="152"/>
        <v>-31</v>
      </c>
      <c r="AN524" s="4">
        <f t="shared" si="153"/>
        <v>-24</v>
      </c>
      <c r="AO524" s="4">
        <f t="shared" si="154"/>
        <v>-17</v>
      </c>
      <c r="AP524" s="4">
        <f t="shared" si="155"/>
        <v>-9.0000000000000018</v>
      </c>
      <c r="AQ524" s="4">
        <f t="shared" si="156"/>
        <v>0</v>
      </c>
      <c r="AR524" s="4">
        <f t="shared" si="157"/>
        <v>-5.3999999999999986</v>
      </c>
      <c r="AS524" s="4">
        <f t="shared" si="158"/>
        <v>-3</v>
      </c>
      <c r="AT524" s="4">
        <f t="shared" si="159"/>
        <v>-235.39999999999964</v>
      </c>
      <c r="AU524" s="25">
        <f t="shared" si="160"/>
        <v>2.0314906947542805E-2</v>
      </c>
      <c r="AV524" s="31"/>
      <c r="AW524" s="19">
        <v>0.33984706881903148</v>
      </c>
      <c r="AX524" s="19">
        <v>0.66015293118096852</v>
      </c>
    </row>
    <row r="525" spans="2:50" x14ac:dyDescent="0.3">
      <c r="B525" s="3" t="s">
        <v>553</v>
      </c>
      <c r="C525" s="4" t="s">
        <v>1083</v>
      </c>
      <c r="D525" s="3" t="s">
        <v>1171</v>
      </c>
      <c r="E525" s="31"/>
      <c r="F525" s="4">
        <v>4214.2</v>
      </c>
      <c r="G525" s="4">
        <v>1760.4</v>
      </c>
      <c r="H525" s="4">
        <v>3473.88</v>
      </c>
      <c r="I525" s="4">
        <v>2477.92</v>
      </c>
      <c r="J525" s="4">
        <v>1179.22</v>
      </c>
      <c r="K525" s="4">
        <v>1274.1500000000001</v>
      </c>
      <c r="L525" s="4">
        <v>517.66</v>
      </c>
      <c r="M525" s="4">
        <v>1493.13</v>
      </c>
      <c r="N525" s="4">
        <v>172.3</v>
      </c>
      <c r="O525" s="4">
        <v>2811.18</v>
      </c>
      <c r="P525" s="4">
        <v>327.91</v>
      </c>
      <c r="Q525" s="4">
        <v>621.26</v>
      </c>
      <c r="R525" s="4">
        <v>20323.21</v>
      </c>
      <c r="S525" s="31"/>
      <c r="T525" s="4">
        <v>4214.2</v>
      </c>
      <c r="U525" s="4">
        <v>1760.4</v>
      </c>
      <c r="V525" s="4">
        <v>3344.28</v>
      </c>
      <c r="W525" s="4">
        <v>2477.92</v>
      </c>
      <c r="X525" s="4">
        <v>1179.22</v>
      </c>
      <c r="Y525" s="4">
        <v>1274.1500000000001</v>
      </c>
      <c r="Z525" s="4">
        <v>517.66</v>
      </c>
      <c r="AA525" s="4">
        <v>1493.13</v>
      </c>
      <c r="AB525" s="4">
        <v>172.3</v>
      </c>
      <c r="AC525" s="4">
        <v>2811.18</v>
      </c>
      <c r="AD525" s="4">
        <v>327.91</v>
      </c>
      <c r="AE525" s="4">
        <v>621.26</v>
      </c>
      <c r="AF525" s="4">
        <v>20193.61</v>
      </c>
      <c r="AG525" s="31"/>
      <c r="AH525" s="4">
        <f t="shared" si="147"/>
        <v>0</v>
      </c>
      <c r="AI525" s="4">
        <f t="shared" si="148"/>
        <v>0</v>
      </c>
      <c r="AJ525" s="4">
        <f t="shared" si="149"/>
        <v>-129.59999999999991</v>
      </c>
      <c r="AK525" s="4">
        <f t="shared" si="150"/>
        <v>0</v>
      </c>
      <c r="AL525" s="4">
        <f t="shared" si="151"/>
        <v>0</v>
      </c>
      <c r="AM525" s="4">
        <f t="shared" si="152"/>
        <v>0</v>
      </c>
      <c r="AN525" s="4">
        <f t="shared" si="153"/>
        <v>0</v>
      </c>
      <c r="AO525" s="4">
        <f t="shared" si="154"/>
        <v>0</v>
      </c>
      <c r="AP525" s="4">
        <f t="shared" si="155"/>
        <v>0</v>
      </c>
      <c r="AQ525" s="4">
        <f t="shared" si="156"/>
        <v>0</v>
      </c>
      <c r="AR525" s="4">
        <f t="shared" si="157"/>
        <v>0</v>
      </c>
      <c r="AS525" s="4">
        <f t="shared" si="158"/>
        <v>0</v>
      </c>
      <c r="AT525" s="4">
        <f t="shared" si="159"/>
        <v>-129.59999999999854</v>
      </c>
      <c r="AU525" s="25">
        <f t="shared" si="160"/>
        <v>6.3769453742788937E-3</v>
      </c>
      <c r="AV525" s="31"/>
      <c r="AW525" s="19">
        <v>1</v>
      </c>
      <c r="AX525" s="19" t="s">
        <v>1337</v>
      </c>
    </row>
    <row r="526" spans="2:50" x14ac:dyDescent="0.3">
      <c r="B526" s="3" t="s">
        <v>554</v>
      </c>
      <c r="C526" s="4" t="s">
        <v>1083</v>
      </c>
      <c r="D526" s="3" t="s">
        <v>1171</v>
      </c>
      <c r="E526" s="31"/>
      <c r="F526" s="4">
        <v>1779.75</v>
      </c>
      <c r="G526" s="4">
        <v>2355.3000000000002</v>
      </c>
      <c r="H526" s="4">
        <v>2038.95</v>
      </c>
      <c r="I526" s="4">
        <v>262.8</v>
      </c>
      <c r="J526" s="4">
        <v>289.8</v>
      </c>
      <c r="K526" s="4">
        <v>277.2</v>
      </c>
      <c r="L526" s="4">
        <v>3</v>
      </c>
      <c r="M526" s="4">
        <v>1603.9</v>
      </c>
      <c r="N526" s="4">
        <v>26.42</v>
      </c>
      <c r="O526" s="4">
        <v>573.95000000000005</v>
      </c>
      <c r="P526" s="4">
        <v>14</v>
      </c>
      <c r="Q526" s="4">
        <v>2651.3</v>
      </c>
      <c r="R526" s="4">
        <v>11876.37</v>
      </c>
      <c r="S526" s="31"/>
      <c r="T526" s="4">
        <v>1779.75</v>
      </c>
      <c r="U526" s="4">
        <v>2355.3000000000002</v>
      </c>
      <c r="V526" s="4">
        <v>2038.95</v>
      </c>
      <c r="W526" s="4">
        <v>262.8</v>
      </c>
      <c r="X526" s="4">
        <v>289.8</v>
      </c>
      <c r="Y526" s="4">
        <v>277.2</v>
      </c>
      <c r="Z526" s="4">
        <v>0</v>
      </c>
      <c r="AA526" s="4">
        <v>1593.9</v>
      </c>
      <c r="AB526" s="4">
        <v>6.3</v>
      </c>
      <c r="AC526" s="4">
        <v>535.95000000000005</v>
      </c>
      <c r="AD526" s="4">
        <v>0</v>
      </c>
      <c r="AE526" s="4">
        <v>2643.3</v>
      </c>
      <c r="AF526" s="4">
        <v>11783.25</v>
      </c>
      <c r="AG526" s="31"/>
      <c r="AH526" s="4">
        <f t="shared" si="147"/>
        <v>0</v>
      </c>
      <c r="AI526" s="4">
        <f t="shared" si="148"/>
        <v>0</v>
      </c>
      <c r="AJ526" s="4">
        <f t="shared" si="149"/>
        <v>0</v>
      </c>
      <c r="AK526" s="4">
        <f t="shared" si="150"/>
        <v>0</v>
      </c>
      <c r="AL526" s="4">
        <f t="shared" si="151"/>
        <v>0</v>
      </c>
      <c r="AM526" s="4">
        <f t="shared" si="152"/>
        <v>0</v>
      </c>
      <c r="AN526" s="4">
        <f t="shared" si="153"/>
        <v>-3</v>
      </c>
      <c r="AO526" s="4">
        <f t="shared" si="154"/>
        <v>-10</v>
      </c>
      <c r="AP526" s="4">
        <f t="shared" si="155"/>
        <v>-20.12</v>
      </c>
      <c r="AQ526" s="4">
        <f t="shared" si="156"/>
        <v>-38</v>
      </c>
      <c r="AR526" s="4">
        <f t="shared" si="157"/>
        <v>-14</v>
      </c>
      <c r="AS526" s="4">
        <f t="shared" si="158"/>
        <v>-8</v>
      </c>
      <c r="AT526" s="4">
        <f t="shared" si="159"/>
        <v>-93.1200000000008</v>
      </c>
      <c r="AU526" s="25">
        <f t="shared" si="160"/>
        <v>7.8407796321603995E-3</v>
      </c>
      <c r="AV526" s="31"/>
      <c r="AW526" s="19">
        <v>0.18256013745704489</v>
      </c>
      <c r="AX526" s="19">
        <v>0.81743986254295509</v>
      </c>
    </row>
    <row r="527" spans="2:50" x14ac:dyDescent="0.3">
      <c r="B527" s="3" t="s">
        <v>766</v>
      </c>
      <c r="C527" s="4" t="s">
        <v>1083</v>
      </c>
      <c r="D527" s="3" t="s">
        <v>1171</v>
      </c>
      <c r="E527" s="31"/>
      <c r="F527" s="4">
        <v>1529.55</v>
      </c>
      <c r="G527" s="4">
        <v>414.9</v>
      </c>
      <c r="H527" s="4">
        <v>3200.7</v>
      </c>
      <c r="I527" s="4">
        <v>181.35</v>
      </c>
      <c r="J527" s="4">
        <v>16.3</v>
      </c>
      <c r="K527" s="4">
        <v>130</v>
      </c>
      <c r="L527" s="4">
        <v>1327.7</v>
      </c>
      <c r="M527" s="4">
        <v>1155.3</v>
      </c>
      <c r="N527" s="4">
        <v>680.4</v>
      </c>
      <c r="O527" s="4">
        <v>409.5</v>
      </c>
      <c r="P527" s="4">
        <v>541.79999999999995</v>
      </c>
      <c r="Q527" s="4">
        <v>2441.6999999999998</v>
      </c>
      <c r="R527" s="4">
        <v>12029.2</v>
      </c>
      <c r="S527" s="31"/>
      <c r="T527" s="4">
        <v>1529.55</v>
      </c>
      <c r="U527" s="4">
        <v>414.9</v>
      </c>
      <c r="V527" s="4">
        <v>3200.7</v>
      </c>
      <c r="W527" s="4">
        <v>181.35</v>
      </c>
      <c r="X527" s="4">
        <v>16.3</v>
      </c>
      <c r="Y527" s="4">
        <v>130</v>
      </c>
      <c r="Z527" s="4">
        <v>1277.7</v>
      </c>
      <c r="AA527" s="4">
        <v>1155.3</v>
      </c>
      <c r="AB527" s="4">
        <v>680.4</v>
      </c>
      <c r="AC527" s="4">
        <v>409.5</v>
      </c>
      <c r="AD527" s="4">
        <v>541.79999999999995</v>
      </c>
      <c r="AE527" s="4">
        <v>2441.6999999999998</v>
      </c>
      <c r="AF527" s="4">
        <v>11979.2</v>
      </c>
      <c r="AG527" s="31"/>
      <c r="AH527" s="4">
        <f t="shared" si="147"/>
        <v>0</v>
      </c>
      <c r="AI527" s="4">
        <f t="shared" si="148"/>
        <v>0</v>
      </c>
      <c r="AJ527" s="4">
        <f t="shared" si="149"/>
        <v>0</v>
      </c>
      <c r="AK527" s="4">
        <f t="shared" si="150"/>
        <v>0</v>
      </c>
      <c r="AL527" s="4">
        <f t="shared" si="151"/>
        <v>0</v>
      </c>
      <c r="AM527" s="4">
        <f t="shared" si="152"/>
        <v>0</v>
      </c>
      <c r="AN527" s="4">
        <f t="shared" si="153"/>
        <v>-50</v>
      </c>
      <c r="AO527" s="4">
        <f t="shared" si="154"/>
        <v>0</v>
      </c>
      <c r="AP527" s="4">
        <f t="shared" si="155"/>
        <v>0</v>
      </c>
      <c r="AQ527" s="4">
        <f t="shared" si="156"/>
        <v>0</v>
      </c>
      <c r="AR527" s="4">
        <f t="shared" si="157"/>
        <v>0</v>
      </c>
      <c r="AS527" s="4">
        <f t="shared" si="158"/>
        <v>0</v>
      </c>
      <c r="AT527" s="4">
        <f t="shared" si="159"/>
        <v>-50</v>
      </c>
      <c r="AU527" s="25">
        <f t="shared" si="160"/>
        <v>4.1565523891863134E-3</v>
      </c>
      <c r="AV527" s="31"/>
      <c r="AW527" s="19" t="s">
        <v>1337</v>
      </c>
      <c r="AX527" s="19">
        <v>1</v>
      </c>
    </row>
    <row r="528" spans="2:50" x14ac:dyDescent="0.3">
      <c r="B528" s="3" t="s">
        <v>685</v>
      </c>
      <c r="C528" s="4" t="s">
        <v>1083</v>
      </c>
      <c r="D528" s="3" t="s">
        <v>1171</v>
      </c>
      <c r="E528" s="31"/>
      <c r="F528" s="4">
        <v>1173.55</v>
      </c>
      <c r="G528" s="4">
        <v>1659</v>
      </c>
      <c r="H528" s="4">
        <v>28139.45</v>
      </c>
      <c r="I528" s="4">
        <v>1928.25</v>
      </c>
      <c r="J528" s="4">
        <v>48.5</v>
      </c>
      <c r="K528" s="4">
        <v>40</v>
      </c>
      <c r="L528" s="4">
        <v>34.299999999999997</v>
      </c>
      <c r="M528" s="4">
        <v>897.6</v>
      </c>
      <c r="N528" s="4">
        <v>31.9</v>
      </c>
      <c r="O528" s="4">
        <v>651.85</v>
      </c>
      <c r="P528" s="4">
        <v>24.9</v>
      </c>
      <c r="Q528" s="4">
        <v>1412.55</v>
      </c>
      <c r="R528" s="4">
        <v>36041.85</v>
      </c>
      <c r="S528" s="31"/>
      <c r="T528" s="4">
        <v>1173.55</v>
      </c>
      <c r="U528" s="4">
        <v>1656</v>
      </c>
      <c r="V528" s="4">
        <v>28139.45</v>
      </c>
      <c r="W528" s="4">
        <v>1928.25</v>
      </c>
      <c r="X528" s="4">
        <v>48.5</v>
      </c>
      <c r="Y528" s="4">
        <v>40</v>
      </c>
      <c r="Z528" s="4">
        <v>34.299999999999997</v>
      </c>
      <c r="AA528" s="4">
        <v>897.6</v>
      </c>
      <c r="AB528" s="4">
        <v>31.9</v>
      </c>
      <c r="AC528" s="4">
        <v>651.85</v>
      </c>
      <c r="AD528" s="4">
        <v>24.9</v>
      </c>
      <c r="AE528" s="4">
        <v>1412.55</v>
      </c>
      <c r="AF528" s="4">
        <v>36038.85</v>
      </c>
      <c r="AG528" s="31"/>
      <c r="AH528" s="4">
        <f t="shared" si="147"/>
        <v>0</v>
      </c>
      <c r="AI528" s="4">
        <f t="shared" si="148"/>
        <v>-3</v>
      </c>
      <c r="AJ528" s="4">
        <f t="shared" si="149"/>
        <v>0</v>
      </c>
      <c r="AK528" s="4">
        <f t="shared" si="150"/>
        <v>0</v>
      </c>
      <c r="AL528" s="4">
        <f t="shared" si="151"/>
        <v>0</v>
      </c>
      <c r="AM528" s="4">
        <f t="shared" si="152"/>
        <v>0</v>
      </c>
      <c r="AN528" s="4">
        <f t="shared" si="153"/>
        <v>0</v>
      </c>
      <c r="AO528" s="4">
        <f t="shared" si="154"/>
        <v>0</v>
      </c>
      <c r="AP528" s="4">
        <f t="shared" si="155"/>
        <v>0</v>
      </c>
      <c r="AQ528" s="4">
        <f t="shared" si="156"/>
        <v>0</v>
      </c>
      <c r="AR528" s="4">
        <f t="shared" si="157"/>
        <v>0</v>
      </c>
      <c r="AS528" s="4">
        <f t="shared" si="158"/>
        <v>0</v>
      </c>
      <c r="AT528" s="4">
        <f t="shared" si="159"/>
        <v>-3</v>
      </c>
      <c r="AU528" s="25">
        <f t="shared" si="160"/>
        <v>8.3236570819755369E-5</v>
      </c>
      <c r="AV528" s="31"/>
      <c r="AW528" s="19">
        <v>0.33333333333333331</v>
      </c>
      <c r="AX528" s="19">
        <v>0.66666666666666663</v>
      </c>
    </row>
    <row r="529" spans="2:50" x14ac:dyDescent="0.3">
      <c r="B529" s="3" t="s">
        <v>937</v>
      </c>
      <c r="C529" s="4" t="s">
        <v>1083</v>
      </c>
      <c r="D529" s="3" t="s">
        <v>1172</v>
      </c>
      <c r="E529" s="31"/>
      <c r="F529" s="4">
        <v>9893.9500000000007</v>
      </c>
      <c r="G529" s="4">
        <v>26676.3</v>
      </c>
      <c r="H529" s="4">
        <v>29427.8</v>
      </c>
      <c r="I529" s="4">
        <v>23540.9</v>
      </c>
      <c r="J529" s="4">
        <v>28958.3</v>
      </c>
      <c r="K529" s="4">
        <v>58094</v>
      </c>
      <c r="L529" s="4">
        <v>28868.2</v>
      </c>
      <c r="M529" s="4">
        <v>28277.15</v>
      </c>
      <c r="N529" s="4">
        <v>27493.05</v>
      </c>
      <c r="O529" s="4">
        <v>26622.75</v>
      </c>
      <c r="P529" s="4">
        <v>25424.75</v>
      </c>
      <c r="Q529" s="4">
        <v>0</v>
      </c>
      <c r="R529" s="4">
        <v>313277.15000000002</v>
      </c>
      <c r="S529" s="31"/>
      <c r="T529" s="4">
        <v>9143.9500000000007</v>
      </c>
      <c r="U529" s="4">
        <v>22541.200000000001</v>
      </c>
      <c r="V529" s="4">
        <v>25421.1</v>
      </c>
      <c r="W529" s="4">
        <v>20524.8</v>
      </c>
      <c r="X529" s="4">
        <v>25820.799999999999</v>
      </c>
      <c r="Y529" s="4">
        <v>24533.8</v>
      </c>
      <c r="Z529" s="4">
        <v>25267.599999999999</v>
      </c>
      <c r="AA529" s="4">
        <v>25325.05</v>
      </c>
      <c r="AB529" s="4">
        <v>23899.45</v>
      </c>
      <c r="AC529" s="4">
        <v>23749.45</v>
      </c>
      <c r="AD529" s="4">
        <v>22467.05</v>
      </c>
      <c r="AE529" s="4">
        <v>0</v>
      </c>
      <c r="AF529" s="4">
        <v>248694.25</v>
      </c>
      <c r="AG529" s="31"/>
      <c r="AH529" s="4">
        <f t="shared" si="147"/>
        <v>-750</v>
      </c>
      <c r="AI529" s="4">
        <f t="shared" si="148"/>
        <v>-4135.0999999999985</v>
      </c>
      <c r="AJ529" s="4">
        <f t="shared" si="149"/>
        <v>-4006.7000000000007</v>
      </c>
      <c r="AK529" s="4">
        <f t="shared" si="150"/>
        <v>-3016.1000000000022</v>
      </c>
      <c r="AL529" s="4">
        <f t="shared" si="151"/>
        <v>-3137.5</v>
      </c>
      <c r="AM529" s="4">
        <f t="shared" si="152"/>
        <v>-33560.199999999997</v>
      </c>
      <c r="AN529" s="4">
        <f t="shared" si="153"/>
        <v>-3600.6000000000022</v>
      </c>
      <c r="AO529" s="4">
        <f t="shared" si="154"/>
        <v>-2952.1000000000022</v>
      </c>
      <c r="AP529" s="4">
        <f t="shared" si="155"/>
        <v>-3593.5999999999985</v>
      </c>
      <c r="AQ529" s="4">
        <f t="shared" si="156"/>
        <v>-2873.2999999999993</v>
      </c>
      <c r="AR529" s="4">
        <f t="shared" si="157"/>
        <v>-2957.7000000000007</v>
      </c>
      <c r="AS529" s="4">
        <f t="shared" si="158"/>
        <v>0</v>
      </c>
      <c r="AT529" s="4">
        <f t="shared" si="159"/>
        <v>-64582.900000000023</v>
      </c>
      <c r="AU529" s="25">
        <f t="shared" si="160"/>
        <v>0.20615260321411893</v>
      </c>
      <c r="AV529" s="31"/>
      <c r="AW529" s="19">
        <v>9.3030817755164294E-2</v>
      </c>
      <c r="AX529" s="19">
        <v>0.9069691822448358</v>
      </c>
    </row>
    <row r="530" spans="2:50" x14ac:dyDescent="0.3">
      <c r="B530" s="3" t="s">
        <v>910</v>
      </c>
      <c r="C530" s="4" t="s">
        <v>1083</v>
      </c>
      <c r="D530" s="3" t="s">
        <v>1172</v>
      </c>
      <c r="E530" s="31"/>
      <c r="F530" s="4">
        <v>9403.9</v>
      </c>
      <c r="G530" s="4">
        <v>10961.34</v>
      </c>
      <c r="H530" s="4">
        <v>12645.69</v>
      </c>
      <c r="I530" s="4">
        <v>11658.98</v>
      </c>
      <c r="J530" s="4">
        <v>18834.060000000001</v>
      </c>
      <c r="K530" s="4">
        <v>36250.46</v>
      </c>
      <c r="L530" s="4">
        <v>12390.6</v>
      </c>
      <c r="M530" s="4">
        <v>12783.67</v>
      </c>
      <c r="N530" s="4">
        <v>11452.54</v>
      </c>
      <c r="O530" s="4">
        <v>13495.36</v>
      </c>
      <c r="P530" s="4">
        <v>13595.3</v>
      </c>
      <c r="Q530" s="4">
        <v>0</v>
      </c>
      <c r="R530" s="4">
        <v>163471.9</v>
      </c>
      <c r="S530" s="31"/>
      <c r="T530" s="4">
        <v>9403.9</v>
      </c>
      <c r="U530" s="4">
        <v>10961.34</v>
      </c>
      <c r="V530" s="4">
        <v>12645.69</v>
      </c>
      <c r="W530" s="4">
        <v>11658.98</v>
      </c>
      <c r="X530" s="4">
        <v>18834.060000000001</v>
      </c>
      <c r="Y530" s="4">
        <v>17296.63</v>
      </c>
      <c r="Z530" s="4">
        <v>12390.6</v>
      </c>
      <c r="AA530" s="4">
        <v>12783.67</v>
      </c>
      <c r="AB530" s="4">
        <v>11213.29</v>
      </c>
      <c r="AC530" s="4">
        <v>13220.56</v>
      </c>
      <c r="AD530" s="4">
        <v>13497.69</v>
      </c>
      <c r="AE530" s="4">
        <v>0</v>
      </c>
      <c r="AF530" s="4">
        <v>143906.41</v>
      </c>
      <c r="AG530" s="31"/>
      <c r="AH530" s="4">
        <f t="shared" si="147"/>
        <v>0</v>
      </c>
      <c r="AI530" s="4">
        <f t="shared" si="148"/>
        <v>0</v>
      </c>
      <c r="AJ530" s="4">
        <f t="shared" si="149"/>
        <v>0</v>
      </c>
      <c r="AK530" s="4">
        <f t="shared" si="150"/>
        <v>0</v>
      </c>
      <c r="AL530" s="4">
        <f t="shared" si="151"/>
        <v>0</v>
      </c>
      <c r="AM530" s="4">
        <f t="shared" si="152"/>
        <v>-18953.829999999998</v>
      </c>
      <c r="AN530" s="4">
        <f t="shared" si="153"/>
        <v>0</v>
      </c>
      <c r="AO530" s="4">
        <f t="shared" si="154"/>
        <v>0</v>
      </c>
      <c r="AP530" s="4">
        <f t="shared" si="155"/>
        <v>-239.25</v>
      </c>
      <c r="AQ530" s="4">
        <f t="shared" si="156"/>
        <v>-274.80000000000109</v>
      </c>
      <c r="AR530" s="4">
        <f t="shared" si="157"/>
        <v>-97.609999999998763</v>
      </c>
      <c r="AS530" s="4">
        <f t="shared" si="158"/>
        <v>0</v>
      </c>
      <c r="AT530" s="4">
        <f t="shared" si="159"/>
        <v>-19565.489999999991</v>
      </c>
      <c r="AU530" s="25">
        <f t="shared" si="160"/>
        <v>0.11968717559409288</v>
      </c>
      <c r="AV530" s="31"/>
      <c r="AW530" s="19">
        <v>0.5280905308274928</v>
      </c>
      <c r="AX530" s="19">
        <v>0.47190946917250715</v>
      </c>
    </row>
    <row r="531" spans="2:50" x14ac:dyDescent="0.3">
      <c r="B531" s="3" t="s">
        <v>563</v>
      </c>
      <c r="C531" s="4" t="s">
        <v>1083</v>
      </c>
      <c r="D531" s="3" t="s">
        <v>1172</v>
      </c>
      <c r="E531" s="31"/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17493.599999999999</v>
      </c>
      <c r="M531" s="4">
        <v>5585.3</v>
      </c>
      <c r="N531" s="4">
        <v>8971.1</v>
      </c>
      <c r="O531" s="4">
        <v>11065.96</v>
      </c>
      <c r="P531" s="4">
        <v>7194.3</v>
      </c>
      <c r="Q531" s="4">
        <v>0</v>
      </c>
      <c r="R531" s="4">
        <v>50310.26</v>
      </c>
      <c r="S531" s="31"/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2214.1</v>
      </c>
      <c r="AA531" s="4">
        <v>5585.3</v>
      </c>
      <c r="AB531" s="4">
        <v>5633.7</v>
      </c>
      <c r="AC531" s="4">
        <v>11065.96</v>
      </c>
      <c r="AD531" s="4">
        <v>7194.3</v>
      </c>
      <c r="AE531" s="4">
        <v>0</v>
      </c>
      <c r="AF531" s="4">
        <v>31693.360000000001</v>
      </c>
      <c r="AG531" s="31"/>
      <c r="AH531" s="4">
        <f t="shared" si="147"/>
        <v>0</v>
      </c>
      <c r="AI531" s="4">
        <f t="shared" si="148"/>
        <v>0</v>
      </c>
      <c r="AJ531" s="4">
        <f t="shared" si="149"/>
        <v>0</v>
      </c>
      <c r="AK531" s="4">
        <f t="shared" si="150"/>
        <v>0</v>
      </c>
      <c r="AL531" s="4">
        <f t="shared" si="151"/>
        <v>0</v>
      </c>
      <c r="AM531" s="4">
        <f t="shared" si="152"/>
        <v>0</v>
      </c>
      <c r="AN531" s="4">
        <f t="shared" si="153"/>
        <v>-15279.499999999998</v>
      </c>
      <c r="AO531" s="4">
        <f t="shared" si="154"/>
        <v>0</v>
      </c>
      <c r="AP531" s="4">
        <f t="shared" si="155"/>
        <v>-3337.4000000000005</v>
      </c>
      <c r="AQ531" s="4">
        <f t="shared" si="156"/>
        <v>0</v>
      </c>
      <c r="AR531" s="4">
        <f t="shared" si="157"/>
        <v>0</v>
      </c>
      <c r="AS531" s="4">
        <f t="shared" si="158"/>
        <v>0</v>
      </c>
      <c r="AT531" s="4">
        <f t="shared" si="159"/>
        <v>-18616.900000000001</v>
      </c>
      <c r="AU531" s="25">
        <f t="shared" si="160"/>
        <v>0.3700418165201293</v>
      </c>
      <c r="AV531" s="31"/>
      <c r="AW531" s="19">
        <v>0.3308821554608985</v>
      </c>
      <c r="AX531" s="19">
        <v>0.6691178445391015</v>
      </c>
    </row>
    <row r="532" spans="2:50" x14ac:dyDescent="0.3">
      <c r="B532" s="3" t="s">
        <v>289</v>
      </c>
      <c r="C532" s="4" t="s">
        <v>1083</v>
      </c>
      <c r="D532" s="3" t="s">
        <v>1172</v>
      </c>
      <c r="E532" s="31"/>
      <c r="F532" s="4">
        <v>18116.669999999998</v>
      </c>
      <c r="G532" s="4">
        <v>15592.17</v>
      </c>
      <c r="H532" s="4">
        <v>18472.78</v>
      </c>
      <c r="I532" s="4">
        <v>13852.96</v>
      </c>
      <c r="J532" s="4">
        <v>18260.23</v>
      </c>
      <c r="K532" s="4">
        <v>15399.38</v>
      </c>
      <c r="L532" s="4">
        <v>18304.169999999998</v>
      </c>
      <c r="M532" s="4">
        <v>18739.25</v>
      </c>
      <c r="N532" s="4">
        <v>19726.64</v>
      </c>
      <c r="O532" s="4">
        <v>18798.72</v>
      </c>
      <c r="P532" s="4">
        <v>29172.9</v>
      </c>
      <c r="Q532" s="4">
        <v>0</v>
      </c>
      <c r="R532" s="4">
        <v>204435.87</v>
      </c>
      <c r="S532" s="31"/>
      <c r="T532" s="4">
        <v>18116.669999999998</v>
      </c>
      <c r="U532" s="4">
        <v>15592.17</v>
      </c>
      <c r="V532" s="4">
        <v>18472.78</v>
      </c>
      <c r="W532" s="4">
        <v>13852.96</v>
      </c>
      <c r="X532" s="4">
        <v>18260.23</v>
      </c>
      <c r="Y532" s="4">
        <v>15399.38</v>
      </c>
      <c r="Z532" s="4">
        <v>18304.169999999998</v>
      </c>
      <c r="AA532" s="4">
        <v>18739.25</v>
      </c>
      <c r="AB532" s="4">
        <v>17574.34</v>
      </c>
      <c r="AC532" s="4">
        <v>18798.72</v>
      </c>
      <c r="AD532" s="4">
        <v>15330.84</v>
      </c>
      <c r="AE532" s="4">
        <v>0</v>
      </c>
      <c r="AF532" s="4">
        <v>188441.51</v>
      </c>
      <c r="AG532" s="31"/>
      <c r="AH532" s="4">
        <f t="shared" si="147"/>
        <v>0</v>
      </c>
      <c r="AI532" s="4">
        <f t="shared" si="148"/>
        <v>0</v>
      </c>
      <c r="AJ532" s="4">
        <f t="shared" si="149"/>
        <v>0</v>
      </c>
      <c r="AK532" s="4">
        <f t="shared" si="150"/>
        <v>0</v>
      </c>
      <c r="AL532" s="4">
        <f t="shared" si="151"/>
        <v>0</v>
      </c>
      <c r="AM532" s="4">
        <f t="shared" si="152"/>
        <v>0</v>
      </c>
      <c r="AN532" s="4">
        <f t="shared" si="153"/>
        <v>0</v>
      </c>
      <c r="AO532" s="4">
        <f t="shared" si="154"/>
        <v>0</v>
      </c>
      <c r="AP532" s="4">
        <f t="shared" si="155"/>
        <v>-2152.2999999999993</v>
      </c>
      <c r="AQ532" s="4">
        <f t="shared" si="156"/>
        <v>0</v>
      </c>
      <c r="AR532" s="4">
        <f t="shared" si="157"/>
        <v>-13842.060000000001</v>
      </c>
      <c r="AS532" s="4">
        <f t="shared" si="158"/>
        <v>0</v>
      </c>
      <c r="AT532" s="4">
        <f t="shared" si="159"/>
        <v>-15994.359999999986</v>
      </c>
      <c r="AU532" s="25">
        <f t="shared" si="160"/>
        <v>7.8236563867192119E-2</v>
      </c>
      <c r="AV532" s="31"/>
      <c r="AW532" s="19" t="s">
        <v>1337</v>
      </c>
      <c r="AX532" s="19">
        <v>1</v>
      </c>
    </row>
    <row r="533" spans="2:50" x14ac:dyDescent="0.3">
      <c r="B533" s="3" t="s">
        <v>868</v>
      </c>
      <c r="C533" s="4" t="s">
        <v>1083</v>
      </c>
      <c r="D533" s="3" t="s">
        <v>1172</v>
      </c>
      <c r="E533" s="31"/>
      <c r="F533" s="4">
        <v>2403.7199999999998</v>
      </c>
      <c r="G533" s="4">
        <v>10297.74</v>
      </c>
      <c r="H533" s="4">
        <v>10272.469999999999</v>
      </c>
      <c r="I533" s="4">
        <v>10805.9</v>
      </c>
      <c r="J533" s="4">
        <v>11973.94</v>
      </c>
      <c r="K533" s="4">
        <v>23610.06</v>
      </c>
      <c r="L533" s="4">
        <v>10547.89</v>
      </c>
      <c r="M533" s="4">
        <v>11238.99</v>
      </c>
      <c r="N533" s="4">
        <v>11390.02</v>
      </c>
      <c r="O533" s="4">
        <v>10165.4</v>
      </c>
      <c r="P533" s="4">
        <v>10369.129999999999</v>
      </c>
      <c r="Q533" s="4">
        <v>0</v>
      </c>
      <c r="R533" s="4">
        <v>123075.26</v>
      </c>
      <c r="S533" s="31"/>
      <c r="T533" s="4">
        <v>2403.7199999999998</v>
      </c>
      <c r="U533" s="4">
        <v>10297.74</v>
      </c>
      <c r="V533" s="4">
        <v>10196.94</v>
      </c>
      <c r="W533" s="4">
        <v>10805.9</v>
      </c>
      <c r="X533" s="4">
        <v>11973.94</v>
      </c>
      <c r="Y533" s="4">
        <v>11655.38</v>
      </c>
      <c r="Z533" s="4">
        <v>10547.89</v>
      </c>
      <c r="AA533" s="4">
        <v>11238.99</v>
      </c>
      <c r="AB533" s="4">
        <v>10445.77</v>
      </c>
      <c r="AC533" s="4">
        <v>10165.4</v>
      </c>
      <c r="AD533" s="4">
        <v>10369.129999999999</v>
      </c>
      <c r="AE533" s="4">
        <v>0</v>
      </c>
      <c r="AF533" s="4">
        <v>110100.8</v>
      </c>
      <c r="AG533" s="31"/>
      <c r="AH533" s="4">
        <f t="shared" si="147"/>
        <v>0</v>
      </c>
      <c r="AI533" s="4">
        <f t="shared" si="148"/>
        <v>0</v>
      </c>
      <c r="AJ533" s="4">
        <f t="shared" si="149"/>
        <v>-75.529999999998836</v>
      </c>
      <c r="AK533" s="4">
        <f t="shared" si="150"/>
        <v>0</v>
      </c>
      <c r="AL533" s="4">
        <f t="shared" si="151"/>
        <v>0</v>
      </c>
      <c r="AM533" s="4">
        <f t="shared" si="152"/>
        <v>-11954.680000000002</v>
      </c>
      <c r="AN533" s="4">
        <f t="shared" si="153"/>
        <v>0</v>
      </c>
      <c r="AO533" s="4">
        <f t="shared" si="154"/>
        <v>0</v>
      </c>
      <c r="AP533" s="4">
        <f t="shared" si="155"/>
        <v>-944.25</v>
      </c>
      <c r="AQ533" s="4">
        <f t="shared" si="156"/>
        <v>0</v>
      </c>
      <c r="AR533" s="4">
        <f t="shared" si="157"/>
        <v>0</v>
      </c>
      <c r="AS533" s="4">
        <f t="shared" si="158"/>
        <v>0</v>
      </c>
      <c r="AT533" s="4">
        <f t="shared" si="159"/>
        <v>-12974.459999999992</v>
      </c>
      <c r="AU533" s="25">
        <f t="shared" si="160"/>
        <v>0.10541891197304798</v>
      </c>
      <c r="AV533" s="31"/>
      <c r="AW533" s="19">
        <v>0.68339799883771613</v>
      </c>
      <c r="AX533" s="19">
        <v>0.31660200116228387</v>
      </c>
    </row>
    <row r="534" spans="2:50" x14ac:dyDescent="0.3">
      <c r="B534" s="3" t="s">
        <v>416</v>
      </c>
      <c r="C534" s="4" t="s">
        <v>1083</v>
      </c>
      <c r="D534" s="3" t="s">
        <v>1172</v>
      </c>
      <c r="E534" s="31"/>
      <c r="F534" s="4">
        <v>738</v>
      </c>
      <c r="G534" s="4">
        <v>1285.3499999999999</v>
      </c>
      <c r="H534" s="4">
        <v>1008.6</v>
      </c>
      <c r="I534" s="4">
        <v>1051.6500000000001</v>
      </c>
      <c r="J534" s="4">
        <v>2404.65</v>
      </c>
      <c r="K534" s="4">
        <v>4243.5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10731.75</v>
      </c>
      <c r="S534" s="31"/>
      <c r="T534" s="4">
        <v>307.5</v>
      </c>
      <c r="U534" s="4">
        <v>307.5</v>
      </c>
      <c r="V534" s="4">
        <v>307.5</v>
      </c>
      <c r="W534" s="4">
        <v>307.5</v>
      </c>
      <c r="X534" s="4">
        <v>307.5</v>
      </c>
      <c r="Y534" s="4">
        <v>307.5</v>
      </c>
      <c r="Z534" s="4">
        <v>0</v>
      </c>
      <c r="AA534" s="4">
        <v>0</v>
      </c>
      <c r="AB534" s="4">
        <v>0</v>
      </c>
      <c r="AC534" s="4">
        <v>0</v>
      </c>
      <c r="AD534" s="4">
        <v>0</v>
      </c>
      <c r="AE534" s="4">
        <v>0</v>
      </c>
      <c r="AF534" s="4">
        <v>1845</v>
      </c>
      <c r="AG534" s="31"/>
      <c r="AH534" s="4">
        <f t="shared" si="147"/>
        <v>-430.5</v>
      </c>
      <c r="AI534" s="4">
        <f t="shared" si="148"/>
        <v>-977.84999999999991</v>
      </c>
      <c r="AJ534" s="4">
        <f t="shared" si="149"/>
        <v>-701.1</v>
      </c>
      <c r="AK534" s="4">
        <f t="shared" si="150"/>
        <v>-744.15000000000009</v>
      </c>
      <c r="AL534" s="4">
        <f t="shared" si="151"/>
        <v>-2097.15</v>
      </c>
      <c r="AM534" s="4">
        <f t="shared" si="152"/>
        <v>-3936</v>
      </c>
      <c r="AN534" s="4">
        <f t="shared" si="153"/>
        <v>0</v>
      </c>
      <c r="AO534" s="4">
        <f t="shared" si="154"/>
        <v>0</v>
      </c>
      <c r="AP534" s="4">
        <f t="shared" si="155"/>
        <v>0</v>
      </c>
      <c r="AQ534" s="4">
        <f t="shared" si="156"/>
        <v>0</v>
      </c>
      <c r="AR534" s="4">
        <f t="shared" si="157"/>
        <v>0</v>
      </c>
      <c r="AS534" s="4">
        <f t="shared" si="158"/>
        <v>0</v>
      </c>
      <c r="AT534" s="4">
        <f t="shared" si="159"/>
        <v>-8886.75</v>
      </c>
      <c r="AU534" s="25">
        <f t="shared" si="160"/>
        <v>0.82808022922636104</v>
      </c>
      <c r="AV534" s="31"/>
      <c r="AW534" s="19" t="s">
        <v>1337</v>
      </c>
      <c r="AX534" s="19">
        <v>1</v>
      </c>
    </row>
    <row r="535" spans="2:50" x14ac:dyDescent="0.3">
      <c r="B535" s="3" t="s">
        <v>717</v>
      </c>
      <c r="C535" s="4" t="s">
        <v>1083</v>
      </c>
      <c r="D535" s="3" t="s">
        <v>1172</v>
      </c>
      <c r="E535" s="31"/>
      <c r="F535" s="4">
        <v>5658.9</v>
      </c>
      <c r="G535" s="4">
        <v>4706</v>
      </c>
      <c r="H535" s="4">
        <v>7140.7</v>
      </c>
      <c r="I535" s="4">
        <v>6659.8</v>
      </c>
      <c r="J535" s="4">
        <v>7272.4</v>
      </c>
      <c r="K535" s="4">
        <v>14848.7</v>
      </c>
      <c r="L535" s="4">
        <v>6237.9</v>
      </c>
      <c r="M535" s="4">
        <v>5911.2</v>
      </c>
      <c r="N535" s="4">
        <v>5381.9</v>
      </c>
      <c r="O535" s="4">
        <v>5101.3</v>
      </c>
      <c r="P535" s="4">
        <v>6519</v>
      </c>
      <c r="Q535" s="4">
        <v>0</v>
      </c>
      <c r="R535" s="4">
        <v>75437.8</v>
      </c>
      <c r="S535" s="31"/>
      <c r="T535" s="4">
        <v>5458.9</v>
      </c>
      <c r="U535" s="4">
        <v>4699.7</v>
      </c>
      <c r="V535" s="4">
        <v>7140.7</v>
      </c>
      <c r="W535" s="4">
        <v>6659.8</v>
      </c>
      <c r="X535" s="4">
        <v>7272.4</v>
      </c>
      <c r="Y535" s="4">
        <v>7576.3</v>
      </c>
      <c r="Z535" s="4">
        <v>6237.9</v>
      </c>
      <c r="AA535" s="4">
        <v>5821.2</v>
      </c>
      <c r="AB535" s="4">
        <v>5381.9</v>
      </c>
      <c r="AC535" s="4">
        <v>4868.2</v>
      </c>
      <c r="AD535" s="4">
        <v>6456</v>
      </c>
      <c r="AE535" s="4">
        <v>0</v>
      </c>
      <c r="AF535" s="4">
        <v>67573</v>
      </c>
      <c r="AG535" s="31"/>
      <c r="AH535" s="4">
        <f t="shared" si="147"/>
        <v>-200</v>
      </c>
      <c r="AI535" s="4">
        <f t="shared" si="148"/>
        <v>-6.3000000000001819</v>
      </c>
      <c r="AJ535" s="4">
        <f t="shared" si="149"/>
        <v>0</v>
      </c>
      <c r="AK535" s="4">
        <f t="shared" si="150"/>
        <v>0</v>
      </c>
      <c r="AL535" s="4">
        <f t="shared" si="151"/>
        <v>0</v>
      </c>
      <c r="AM535" s="4">
        <f t="shared" si="152"/>
        <v>-7272.4000000000005</v>
      </c>
      <c r="AN535" s="4">
        <f t="shared" si="153"/>
        <v>0</v>
      </c>
      <c r="AO535" s="4">
        <f t="shared" si="154"/>
        <v>-90</v>
      </c>
      <c r="AP535" s="4">
        <f t="shared" si="155"/>
        <v>0</v>
      </c>
      <c r="AQ535" s="4">
        <f t="shared" si="156"/>
        <v>-233.10000000000036</v>
      </c>
      <c r="AR535" s="4">
        <f t="shared" si="157"/>
        <v>-63</v>
      </c>
      <c r="AS535" s="4">
        <f t="shared" si="158"/>
        <v>0</v>
      </c>
      <c r="AT535" s="4">
        <f t="shared" si="159"/>
        <v>-7864.8000000000029</v>
      </c>
      <c r="AU535" s="25">
        <f t="shared" si="160"/>
        <v>0.10425542632473379</v>
      </c>
      <c r="AV535" s="31"/>
      <c r="AW535" s="19" t="s">
        <v>1337</v>
      </c>
      <c r="AX535" s="19">
        <v>1</v>
      </c>
    </row>
    <row r="536" spans="2:50" x14ac:dyDescent="0.3">
      <c r="B536" s="3" t="s">
        <v>45</v>
      </c>
      <c r="C536" s="4" t="s">
        <v>1083</v>
      </c>
      <c r="D536" s="3" t="s">
        <v>1172</v>
      </c>
      <c r="E536" s="31"/>
      <c r="F536" s="4">
        <v>10940.6</v>
      </c>
      <c r="G536" s="4">
        <v>0</v>
      </c>
      <c r="H536" s="4">
        <v>17165.900000000001</v>
      </c>
      <c r="I536" s="4">
        <v>10831.6</v>
      </c>
      <c r="J536" s="4">
        <v>11606.95</v>
      </c>
      <c r="K536" s="4">
        <v>14918</v>
      </c>
      <c r="L536" s="4">
        <v>9656.25</v>
      </c>
      <c r="M536" s="4">
        <v>10018.799999999999</v>
      </c>
      <c r="N536" s="4">
        <v>5805</v>
      </c>
      <c r="O536" s="4">
        <v>5940.45</v>
      </c>
      <c r="P536" s="4">
        <v>0</v>
      </c>
      <c r="Q536" s="4">
        <v>0</v>
      </c>
      <c r="R536" s="4">
        <v>96883.55</v>
      </c>
      <c r="S536" s="31"/>
      <c r="T536" s="4">
        <v>9290.6</v>
      </c>
      <c r="U536" s="4">
        <v>0</v>
      </c>
      <c r="V536" s="4">
        <v>11090.9</v>
      </c>
      <c r="W536" s="4">
        <v>10831.6</v>
      </c>
      <c r="X536" s="4">
        <v>11606.95</v>
      </c>
      <c r="Y536" s="4">
        <v>14918</v>
      </c>
      <c r="Z536" s="4">
        <v>9656.25</v>
      </c>
      <c r="AA536" s="4">
        <v>9884.0499999999993</v>
      </c>
      <c r="AB536" s="4">
        <v>5805</v>
      </c>
      <c r="AC536" s="4">
        <v>5940.45</v>
      </c>
      <c r="AD536" s="4">
        <v>0</v>
      </c>
      <c r="AE536" s="4">
        <v>0</v>
      </c>
      <c r="AF536" s="4">
        <v>89023.8</v>
      </c>
      <c r="AG536" s="31"/>
      <c r="AH536" s="4">
        <f t="shared" si="147"/>
        <v>-1650</v>
      </c>
      <c r="AI536" s="4">
        <f t="shared" si="148"/>
        <v>0</v>
      </c>
      <c r="AJ536" s="4">
        <f t="shared" si="149"/>
        <v>-6075.0000000000018</v>
      </c>
      <c r="AK536" s="4">
        <f t="shared" si="150"/>
        <v>0</v>
      </c>
      <c r="AL536" s="4">
        <f t="shared" si="151"/>
        <v>0</v>
      </c>
      <c r="AM536" s="4">
        <f t="shared" si="152"/>
        <v>0</v>
      </c>
      <c r="AN536" s="4">
        <f t="shared" si="153"/>
        <v>0</v>
      </c>
      <c r="AO536" s="4">
        <f t="shared" si="154"/>
        <v>-134.75</v>
      </c>
      <c r="AP536" s="4">
        <f t="shared" si="155"/>
        <v>0</v>
      </c>
      <c r="AQ536" s="4">
        <f t="shared" si="156"/>
        <v>0</v>
      </c>
      <c r="AR536" s="4">
        <f t="shared" si="157"/>
        <v>0</v>
      </c>
      <c r="AS536" s="4">
        <f t="shared" si="158"/>
        <v>0</v>
      </c>
      <c r="AT536" s="4">
        <f t="shared" si="159"/>
        <v>-7859.75</v>
      </c>
      <c r="AU536" s="25">
        <f t="shared" si="160"/>
        <v>8.1125743224727001E-2</v>
      </c>
      <c r="AV536" s="31"/>
      <c r="AW536" s="19">
        <v>1</v>
      </c>
      <c r="AX536" s="19" t="s">
        <v>1337</v>
      </c>
    </row>
    <row r="537" spans="2:50" x14ac:dyDescent="0.3">
      <c r="B537" s="3" t="s">
        <v>646</v>
      </c>
      <c r="C537" s="4" t="s">
        <v>1083</v>
      </c>
      <c r="D537" s="3" t="s">
        <v>1172</v>
      </c>
      <c r="E537" s="31"/>
      <c r="F537" s="4">
        <v>1372</v>
      </c>
      <c r="G537" s="4">
        <v>3449.38</v>
      </c>
      <c r="H537" s="4">
        <v>4220</v>
      </c>
      <c r="I537" s="4">
        <v>3084</v>
      </c>
      <c r="J537" s="4">
        <v>2981</v>
      </c>
      <c r="K537" s="4">
        <v>6673.76</v>
      </c>
      <c r="L537" s="4">
        <v>2717</v>
      </c>
      <c r="M537" s="4">
        <v>4339.38</v>
      </c>
      <c r="N537" s="4">
        <v>3741.76</v>
      </c>
      <c r="O537" s="4">
        <v>3746.52</v>
      </c>
      <c r="P537" s="4">
        <v>3965.9</v>
      </c>
      <c r="Q537" s="4">
        <v>0</v>
      </c>
      <c r="R537" s="4">
        <v>40290.699999999997</v>
      </c>
      <c r="S537" s="31"/>
      <c r="T537" s="4">
        <v>1372</v>
      </c>
      <c r="U537" s="4">
        <v>3449.38</v>
      </c>
      <c r="V537" s="4">
        <v>4220</v>
      </c>
      <c r="W537" s="4">
        <v>3082</v>
      </c>
      <c r="X537" s="4">
        <v>2981</v>
      </c>
      <c r="Y537" s="4">
        <v>3692.76</v>
      </c>
      <c r="Z537" s="4">
        <v>2717</v>
      </c>
      <c r="AA537" s="4">
        <v>4339.38</v>
      </c>
      <c r="AB537" s="4">
        <v>3738.38</v>
      </c>
      <c r="AC537" s="4">
        <v>2016.52</v>
      </c>
      <c r="AD537" s="4">
        <v>3965.9</v>
      </c>
      <c r="AE537" s="4">
        <v>0</v>
      </c>
      <c r="AF537" s="4">
        <v>35574.32</v>
      </c>
      <c r="AG537" s="31"/>
      <c r="AH537" s="4">
        <f t="shared" si="147"/>
        <v>0</v>
      </c>
      <c r="AI537" s="4">
        <f t="shared" si="148"/>
        <v>0</v>
      </c>
      <c r="AJ537" s="4">
        <f t="shared" si="149"/>
        <v>0</v>
      </c>
      <c r="AK537" s="4">
        <f t="shared" si="150"/>
        <v>-2</v>
      </c>
      <c r="AL537" s="4">
        <f t="shared" si="151"/>
        <v>0</v>
      </c>
      <c r="AM537" s="4">
        <f t="shared" si="152"/>
        <v>-2981</v>
      </c>
      <c r="AN537" s="4">
        <f t="shared" si="153"/>
        <v>0</v>
      </c>
      <c r="AO537" s="4">
        <f t="shared" si="154"/>
        <v>0</v>
      </c>
      <c r="AP537" s="4">
        <f t="shared" si="155"/>
        <v>-3.3800000000001091</v>
      </c>
      <c r="AQ537" s="4">
        <f t="shared" si="156"/>
        <v>-1730</v>
      </c>
      <c r="AR537" s="4">
        <f t="shared" si="157"/>
        <v>0</v>
      </c>
      <c r="AS537" s="4">
        <f t="shared" si="158"/>
        <v>0</v>
      </c>
      <c r="AT537" s="4">
        <f t="shared" si="159"/>
        <v>-4716.3799999999974</v>
      </c>
      <c r="AU537" s="25">
        <f t="shared" si="160"/>
        <v>0.11705877535014278</v>
      </c>
      <c r="AV537" s="31"/>
      <c r="AW537" s="19">
        <v>1.9888134543866289E-3</v>
      </c>
      <c r="AX537" s="19">
        <v>0.99801118654561338</v>
      </c>
    </row>
    <row r="538" spans="2:50" x14ac:dyDescent="0.3">
      <c r="B538" s="3" t="s">
        <v>704</v>
      </c>
      <c r="C538" s="4" t="s">
        <v>1083</v>
      </c>
      <c r="D538" s="3" t="s">
        <v>1172</v>
      </c>
      <c r="E538" s="31"/>
      <c r="F538" s="4">
        <v>650</v>
      </c>
      <c r="G538" s="4">
        <v>1620</v>
      </c>
      <c r="H538" s="4">
        <v>2160</v>
      </c>
      <c r="I538" s="4">
        <v>1640</v>
      </c>
      <c r="J538" s="4">
        <v>1910</v>
      </c>
      <c r="K538" s="4">
        <v>3650</v>
      </c>
      <c r="L538" s="4">
        <v>1400</v>
      </c>
      <c r="M538" s="4">
        <v>1670</v>
      </c>
      <c r="N538" s="4">
        <v>1550</v>
      </c>
      <c r="O538" s="4">
        <v>1655.6</v>
      </c>
      <c r="P538" s="4">
        <v>1562.6</v>
      </c>
      <c r="Q538" s="4">
        <v>0</v>
      </c>
      <c r="R538" s="4">
        <v>19468.2</v>
      </c>
      <c r="S538" s="31"/>
      <c r="T538" s="4">
        <v>650</v>
      </c>
      <c r="U538" s="4">
        <v>1620</v>
      </c>
      <c r="V538" s="4">
        <v>2160</v>
      </c>
      <c r="W538" s="4">
        <v>1640</v>
      </c>
      <c r="X538" s="4">
        <v>1910</v>
      </c>
      <c r="Y538" s="4">
        <v>1690</v>
      </c>
      <c r="Z538" s="4">
        <v>1400</v>
      </c>
      <c r="AA538" s="4">
        <v>1670</v>
      </c>
      <c r="AB538" s="4">
        <v>1550</v>
      </c>
      <c r="AC538" s="4">
        <v>355.6</v>
      </c>
      <c r="AD538" s="4">
        <v>1562.6</v>
      </c>
      <c r="AE538" s="4">
        <v>0</v>
      </c>
      <c r="AF538" s="4">
        <v>16208.2</v>
      </c>
      <c r="AG538" s="31"/>
      <c r="AH538" s="4">
        <f t="shared" si="147"/>
        <v>0</v>
      </c>
      <c r="AI538" s="4">
        <f t="shared" si="148"/>
        <v>0</v>
      </c>
      <c r="AJ538" s="4">
        <f t="shared" si="149"/>
        <v>0</v>
      </c>
      <c r="AK538" s="4">
        <f t="shared" si="150"/>
        <v>0</v>
      </c>
      <c r="AL538" s="4">
        <f t="shared" si="151"/>
        <v>0</v>
      </c>
      <c r="AM538" s="4">
        <f t="shared" si="152"/>
        <v>-1960</v>
      </c>
      <c r="AN538" s="4">
        <f t="shared" si="153"/>
        <v>0</v>
      </c>
      <c r="AO538" s="4">
        <f t="shared" si="154"/>
        <v>0</v>
      </c>
      <c r="AP538" s="4">
        <f t="shared" si="155"/>
        <v>0</v>
      </c>
      <c r="AQ538" s="4">
        <f t="shared" si="156"/>
        <v>-1300</v>
      </c>
      <c r="AR538" s="4">
        <f t="shared" si="157"/>
        <v>0</v>
      </c>
      <c r="AS538" s="4">
        <f t="shared" si="158"/>
        <v>0</v>
      </c>
      <c r="AT538" s="4">
        <f t="shared" si="159"/>
        <v>-3260</v>
      </c>
      <c r="AU538" s="25">
        <f t="shared" si="160"/>
        <v>0.16745256366793027</v>
      </c>
      <c r="AV538" s="31"/>
      <c r="AW538" s="19" t="s">
        <v>1337</v>
      </c>
      <c r="AX538" s="19">
        <v>1</v>
      </c>
    </row>
    <row r="539" spans="2:50" x14ac:dyDescent="0.3">
      <c r="B539" s="3" t="s">
        <v>564</v>
      </c>
      <c r="C539" s="4" t="s">
        <v>1083</v>
      </c>
      <c r="D539" s="3" t="s">
        <v>1172</v>
      </c>
      <c r="E539" s="31"/>
      <c r="F539" s="4">
        <v>665.97</v>
      </c>
      <c r="G539" s="4">
        <v>1652.64</v>
      </c>
      <c r="H539" s="4">
        <v>2437.96</v>
      </c>
      <c r="I539" s="4">
        <v>1770.43</v>
      </c>
      <c r="J539" s="4">
        <v>1958.67</v>
      </c>
      <c r="K539" s="4">
        <v>3418.25</v>
      </c>
      <c r="L539" s="4">
        <v>1652.88</v>
      </c>
      <c r="M539" s="4">
        <v>1971.65</v>
      </c>
      <c r="N539" s="4">
        <v>1943.32</v>
      </c>
      <c r="O539" s="4">
        <v>1902.72</v>
      </c>
      <c r="P539" s="4">
        <v>1888.61</v>
      </c>
      <c r="Q539" s="4">
        <v>0</v>
      </c>
      <c r="R539" s="4">
        <v>21263.1</v>
      </c>
      <c r="S539" s="31"/>
      <c r="T539" s="4">
        <v>665.97</v>
      </c>
      <c r="U539" s="4">
        <v>1652.64</v>
      </c>
      <c r="V539" s="4">
        <v>2423.96</v>
      </c>
      <c r="W539" s="4">
        <v>1766.43</v>
      </c>
      <c r="X539" s="4">
        <v>1564.59</v>
      </c>
      <c r="Y539" s="4">
        <v>1383.32</v>
      </c>
      <c r="Z539" s="4">
        <v>1652.88</v>
      </c>
      <c r="AA539" s="4">
        <v>1963.65</v>
      </c>
      <c r="AB539" s="4">
        <v>1591.96</v>
      </c>
      <c r="AC539" s="4">
        <v>1895.72</v>
      </c>
      <c r="AD539" s="4">
        <v>1881.61</v>
      </c>
      <c r="AE539" s="4">
        <v>0</v>
      </c>
      <c r="AF539" s="4">
        <v>18442.73</v>
      </c>
      <c r="AG539" s="31"/>
      <c r="AH539" s="4">
        <f t="shared" si="147"/>
        <v>0</v>
      </c>
      <c r="AI539" s="4">
        <f t="shared" si="148"/>
        <v>0</v>
      </c>
      <c r="AJ539" s="4">
        <f t="shared" si="149"/>
        <v>-14</v>
      </c>
      <c r="AK539" s="4">
        <f t="shared" si="150"/>
        <v>-4</v>
      </c>
      <c r="AL539" s="4">
        <f t="shared" si="151"/>
        <v>-394.08000000000015</v>
      </c>
      <c r="AM539" s="4">
        <f t="shared" si="152"/>
        <v>-2034.93</v>
      </c>
      <c r="AN539" s="4">
        <f t="shared" si="153"/>
        <v>0</v>
      </c>
      <c r="AO539" s="4">
        <f t="shared" si="154"/>
        <v>-8</v>
      </c>
      <c r="AP539" s="4">
        <f t="shared" si="155"/>
        <v>-351.3599999999999</v>
      </c>
      <c r="AQ539" s="4">
        <f t="shared" si="156"/>
        <v>-7</v>
      </c>
      <c r="AR539" s="4">
        <f t="shared" si="157"/>
        <v>-7</v>
      </c>
      <c r="AS539" s="4">
        <f t="shared" si="158"/>
        <v>0</v>
      </c>
      <c r="AT539" s="4">
        <f t="shared" si="159"/>
        <v>-2820.369999999999</v>
      </c>
      <c r="AU539" s="25">
        <f t="shared" si="160"/>
        <v>0.13264152451900235</v>
      </c>
      <c r="AV539" s="31"/>
      <c r="AW539" s="19">
        <v>0.49640649985640189</v>
      </c>
      <c r="AX539" s="19">
        <v>0.50359350014359805</v>
      </c>
    </row>
    <row r="540" spans="2:50" x14ac:dyDescent="0.3">
      <c r="B540" s="3" t="s">
        <v>292</v>
      </c>
      <c r="C540" s="4" t="s">
        <v>1083</v>
      </c>
      <c r="D540" s="3" t="s">
        <v>1172</v>
      </c>
      <c r="E540" s="31"/>
      <c r="F540" s="4">
        <v>33504.199999999997</v>
      </c>
      <c r="G540" s="4">
        <v>25644.65</v>
      </c>
      <c r="H540" s="4">
        <v>33512.14</v>
      </c>
      <c r="I540" s="4">
        <v>0</v>
      </c>
      <c r="J540" s="4">
        <v>0</v>
      </c>
      <c r="K540" s="4">
        <v>30801</v>
      </c>
      <c r="L540" s="4">
        <v>31571.4</v>
      </c>
      <c r="M540" s="4">
        <v>28840.39</v>
      </c>
      <c r="N540" s="4">
        <v>29191.18</v>
      </c>
      <c r="O540" s="4">
        <v>30946.11</v>
      </c>
      <c r="P540" s="4">
        <v>31313.06</v>
      </c>
      <c r="Q540" s="4">
        <v>0</v>
      </c>
      <c r="R540" s="4">
        <v>275324.13</v>
      </c>
      <c r="S540" s="31"/>
      <c r="T540" s="4">
        <v>33501.47</v>
      </c>
      <c r="U540" s="4">
        <v>25644.65</v>
      </c>
      <c r="V540" s="4">
        <v>33512.14</v>
      </c>
      <c r="W540" s="4">
        <v>0</v>
      </c>
      <c r="X540" s="4">
        <v>0</v>
      </c>
      <c r="Y540" s="4">
        <v>30801</v>
      </c>
      <c r="Z540" s="4">
        <v>31571.4</v>
      </c>
      <c r="AA540" s="4">
        <v>28840.39</v>
      </c>
      <c r="AB540" s="4">
        <v>26503.99</v>
      </c>
      <c r="AC540" s="4">
        <v>30946.11</v>
      </c>
      <c r="AD540" s="4">
        <v>31313.06</v>
      </c>
      <c r="AE540" s="4">
        <v>0</v>
      </c>
      <c r="AF540" s="4">
        <v>272634.21000000002</v>
      </c>
      <c r="AG540" s="31"/>
      <c r="AH540" s="4">
        <f t="shared" si="147"/>
        <v>-2.7299999999959255</v>
      </c>
      <c r="AI540" s="4">
        <f t="shared" si="148"/>
        <v>0</v>
      </c>
      <c r="AJ540" s="4">
        <f t="shared" si="149"/>
        <v>0</v>
      </c>
      <c r="AK540" s="4">
        <f t="shared" si="150"/>
        <v>0</v>
      </c>
      <c r="AL540" s="4">
        <f t="shared" si="151"/>
        <v>0</v>
      </c>
      <c r="AM540" s="4">
        <f t="shared" si="152"/>
        <v>0</v>
      </c>
      <c r="AN540" s="4">
        <f t="shared" si="153"/>
        <v>0</v>
      </c>
      <c r="AO540" s="4">
        <f t="shared" si="154"/>
        <v>0</v>
      </c>
      <c r="AP540" s="4">
        <f t="shared" si="155"/>
        <v>-2687.1899999999987</v>
      </c>
      <c r="AQ540" s="4">
        <f t="shared" si="156"/>
        <v>0</v>
      </c>
      <c r="AR540" s="4">
        <f t="shared" si="157"/>
        <v>0</v>
      </c>
      <c r="AS540" s="4">
        <f t="shared" si="158"/>
        <v>0</v>
      </c>
      <c r="AT540" s="4">
        <f t="shared" si="159"/>
        <v>-2689.9199999999837</v>
      </c>
      <c r="AU540" s="25">
        <f t="shared" si="160"/>
        <v>9.7700118039053957E-3</v>
      </c>
      <c r="AV540" s="31"/>
      <c r="AW540" s="19" t="s">
        <v>1337</v>
      </c>
      <c r="AX540" s="19">
        <v>1</v>
      </c>
    </row>
    <row r="541" spans="2:50" x14ac:dyDescent="0.3">
      <c r="B541" s="3" t="s">
        <v>824</v>
      </c>
      <c r="C541" s="4" t="s">
        <v>1083</v>
      </c>
      <c r="D541" s="3" t="s">
        <v>1172</v>
      </c>
      <c r="E541" s="31"/>
      <c r="F541" s="4">
        <v>41817</v>
      </c>
      <c r="G541" s="4">
        <v>38690.089999999997</v>
      </c>
      <c r="H541" s="4">
        <v>45383.1</v>
      </c>
      <c r="I541" s="4">
        <v>35356.85</v>
      </c>
      <c r="J541" s="4">
        <v>40294.57</v>
      </c>
      <c r="K541" s="4">
        <v>40151.910000000003</v>
      </c>
      <c r="L541" s="4">
        <v>39534.9</v>
      </c>
      <c r="M541" s="4">
        <v>37718.71</v>
      </c>
      <c r="N541" s="4">
        <v>36231.89</v>
      </c>
      <c r="O541" s="4">
        <v>21852.92</v>
      </c>
      <c r="P541" s="4">
        <v>46797.64</v>
      </c>
      <c r="Q541" s="4">
        <v>0</v>
      </c>
      <c r="R541" s="4">
        <v>423829.58</v>
      </c>
      <c r="S541" s="31"/>
      <c r="T541" s="4">
        <v>41817</v>
      </c>
      <c r="U541" s="4">
        <v>38690.089999999997</v>
      </c>
      <c r="V541" s="4">
        <v>45383.1</v>
      </c>
      <c r="W541" s="4">
        <v>35356.85</v>
      </c>
      <c r="X541" s="4">
        <v>40294.57</v>
      </c>
      <c r="Y541" s="4">
        <v>40151.910000000003</v>
      </c>
      <c r="Z541" s="4">
        <v>39534.9</v>
      </c>
      <c r="AA541" s="4">
        <v>37718.71</v>
      </c>
      <c r="AB541" s="4">
        <v>34494.730000000003</v>
      </c>
      <c r="AC541" s="4">
        <v>21852.92</v>
      </c>
      <c r="AD541" s="4">
        <v>46797.64</v>
      </c>
      <c r="AE541" s="4">
        <v>0</v>
      </c>
      <c r="AF541" s="4">
        <v>422092.42</v>
      </c>
      <c r="AG541" s="31"/>
      <c r="AH541" s="4">
        <f t="shared" si="147"/>
        <v>0</v>
      </c>
      <c r="AI541" s="4">
        <f t="shared" si="148"/>
        <v>0</v>
      </c>
      <c r="AJ541" s="4">
        <f t="shared" si="149"/>
        <v>0</v>
      </c>
      <c r="AK541" s="4">
        <f t="shared" si="150"/>
        <v>0</v>
      </c>
      <c r="AL541" s="4">
        <f t="shared" si="151"/>
        <v>0</v>
      </c>
      <c r="AM541" s="4">
        <f t="shared" si="152"/>
        <v>0</v>
      </c>
      <c r="AN541" s="4">
        <f t="shared" si="153"/>
        <v>0</v>
      </c>
      <c r="AO541" s="4">
        <f t="shared" si="154"/>
        <v>0</v>
      </c>
      <c r="AP541" s="4">
        <f t="shared" si="155"/>
        <v>-1737.1599999999962</v>
      </c>
      <c r="AQ541" s="4">
        <f t="shared" si="156"/>
        <v>0</v>
      </c>
      <c r="AR541" s="4">
        <f t="shared" si="157"/>
        <v>0</v>
      </c>
      <c r="AS541" s="4">
        <f t="shared" si="158"/>
        <v>0</v>
      </c>
      <c r="AT541" s="4">
        <f t="shared" si="159"/>
        <v>-1737.1600000000326</v>
      </c>
      <c r="AU541" s="25">
        <f t="shared" si="160"/>
        <v>4.0987228876286372E-3</v>
      </c>
      <c r="AV541" s="31"/>
      <c r="AW541" s="19" t="s">
        <v>1337</v>
      </c>
      <c r="AX541" s="19">
        <v>1</v>
      </c>
    </row>
    <row r="542" spans="2:50" x14ac:dyDescent="0.3">
      <c r="B542" s="3" t="s">
        <v>290</v>
      </c>
      <c r="C542" s="4" t="s">
        <v>1083</v>
      </c>
      <c r="D542" s="3" t="s">
        <v>1172</v>
      </c>
      <c r="E542" s="31"/>
      <c r="F542" s="4">
        <v>21065.360000000001</v>
      </c>
      <c r="G542" s="4">
        <v>18510.91</v>
      </c>
      <c r="H542" s="4">
        <v>21515.45</v>
      </c>
      <c r="I542" s="4">
        <v>18780.759999999998</v>
      </c>
      <c r="J542" s="4">
        <v>19193.84</v>
      </c>
      <c r="K542" s="4">
        <v>18766.78</v>
      </c>
      <c r="L542" s="4">
        <v>17950.330000000002</v>
      </c>
      <c r="M542" s="4">
        <v>19491.34</v>
      </c>
      <c r="N542" s="4">
        <v>18428.599999999999</v>
      </c>
      <c r="O542" s="4">
        <v>19784.29</v>
      </c>
      <c r="P542" s="4">
        <v>17156.490000000002</v>
      </c>
      <c r="Q542" s="4">
        <v>0</v>
      </c>
      <c r="R542" s="4">
        <v>210644.15</v>
      </c>
      <c r="S542" s="31"/>
      <c r="T542" s="4">
        <v>21065.360000000001</v>
      </c>
      <c r="U542" s="4">
        <v>18510.91</v>
      </c>
      <c r="V542" s="4">
        <v>21515.45</v>
      </c>
      <c r="W542" s="4">
        <v>18780.759999999998</v>
      </c>
      <c r="X542" s="4">
        <v>19193.84</v>
      </c>
      <c r="Y542" s="4">
        <v>18766.78</v>
      </c>
      <c r="Z542" s="4">
        <v>17950.330000000002</v>
      </c>
      <c r="AA542" s="4">
        <v>19491.34</v>
      </c>
      <c r="AB542" s="4">
        <v>16997.740000000002</v>
      </c>
      <c r="AC542" s="4">
        <v>19784.29</v>
      </c>
      <c r="AD542" s="4">
        <v>17156.490000000002</v>
      </c>
      <c r="AE542" s="4">
        <v>0</v>
      </c>
      <c r="AF542" s="4">
        <v>209213.29</v>
      </c>
      <c r="AG542" s="31"/>
      <c r="AH542" s="4">
        <f t="shared" si="147"/>
        <v>0</v>
      </c>
      <c r="AI542" s="4">
        <f t="shared" si="148"/>
        <v>0</v>
      </c>
      <c r="AJ542" s="4">
        <f t="shared" si="149"/>
        <v>0</v>
      </c>
      <c r="AK542" s="4">
        <f t="shared" si="150"/>
        <v>0</v>
      </c>
      <c r="AL542" s="4">
        <f t="shared" si="151"/>
        <v>0</v>
      </c>
      <c r="AM542" s="4">
        <f t="shared" si="152"/>
        <v>0</v>
      </c>
      <c r="AN542" s="4">
        <f t="shared" si="153"/>
        <v>0</v>
      </c>
      <c r="AO542" s="4">
        <f t="shared" si="154"/>
        <v>0</v>
      </c>
      <c r="AP542" s="4">
        <f t="shared" si="155"/>
        <v>-1430.8599999999969</v>
      </c>
      <c r="AQ542" s="4">
        <f t="shared" si="156"/>
        <v>0</v>
      </c>
      <c r="AR542" s="4">
        <f t="shared" si="157"/>
        <v>0</v>
      </c>
      <c r="AS542" s="4">
        <f t="shared" si="158"/>
        <v>0</v>
      </c>
      <c r="AT542" s="4">
        <f t="shared" si="159"/>
        <v>-1430.859999999986</v>
      </c>
      <c r="AU542" s="25">
        <f t="shared" si="160"/>
        <v>6.7927829944481538E-3</v>
      </c>
      <c r="AV542" s="31"/>
      <c r="AW542" s="19" t="s">
        <v>1337</v>
      </c>
      <c r="AX542" s="19">
        <v>1</v>
      </c>
    </row>
    <row r="543" spans="2:50" x14ac:dyDescent="0.3">
      <c r="B543" s="3" t="s">
        <v>778</v>
      </c>
      <c r="C543" s="4" t="s">
        <v>1083</v>
      </c>
      <c r="D543" s="3" t="s">
        <v>1172</v>
      </c>
      <c r="E543" s="31"/>
      <c r="F543" s="4">
        <v>5091.1099999999997</v>
      </c>
      <c r="G543" s="4">
        <v>6676.81</v>
      </c>
      <c r="H543" s="4">
        <v>8365.2099999999991</v>
      </c>
      <c r="I543" s="4">
        <v>7856.81</v>
      </c>
      <c r="J543" s="4">
        <v>8389.9699999999993</v>
      </c>
      <c r="K543" s="4">
        <v>8640.81</v>
      </c>
      <c r="L543" s="4">
        <v>93.4</v>
      </c>
      <c r="M543" s="4">
        <v>4493.2700000000004</v>
      </c>
      <c r="N543" s="4">
        <v>4194.45</v>
      </c>
      <c r="O543" s="4">
        <v>8443.06</v>
      </c>
      <c r="P543" s="4">
        <v>0</v>
      </c>
      <c r="Q543" s="4">
        <v>0</v>
      </c>
      <c r="R543" s="4">
        <v>62244.9</v>
      </c>
      <c r="S543" s="31"/>
      <c r="T543" s="4">
        <v>4904.3500000000004</v>
      </c>
      <c r="U543" s="4">
        <v>6539.41</v>
      </c>
      <c r="V543" s="4">
        <v>8136.21</v>
      </c>
      <c r="W543" s="4">
        <v>7856.81</v>
      </c>
      <c r="X543" s="4">
        <v>8389.9699999999993</v>
      </c>
      <c r="Y543" s="4">
        <v>8640.81</v>
      </c>
      <c r="Z543" s="4">
        <v>93.4</v>
      </c>
      <c r="AA543" s="4">
        <v>4493.2700000000004</v>
      </c>
      <c r="AB543" s="4">
        <v>4082.37</v>
      </c>
      <c r="AC543" s="4">
        <v>8403.98</v>
      </c>
      <c r="AD543" s="4">
        <v>0</v>
      </c>
      <c r="AE543" s="4">
        <v>0</v>
      </c>
      <c r="AF543" s="4">
        <v>61540.58</v>
      </c>
      <c r="AG543" s="31"/>
      <c r="AH543" s="4">
        <f t="shared" si="147"/>
        <v>-186.75999999999931</v>
      </c>
      <c r="AI543" s="4">
        <f t="shared" si="148"/>
        <v>-137.40000000000055</v>
      </c>
      <c r="AJ543" s="4">
        <f t="shared" si="149"/>
        <v>-228.99999999999909</v>
      </c>
      <c r="AK543" s="4">
        <f t="shared" si="150"/>
        <v>0</v>
      </c>
      <c r="AL543" s="4">
        <f t="shared" si="151"/>
        <v>0</v>
      </c>
      <c r="AM543" s="4">
        <f t="shared" si="152"/>
        <v>0</v>
      </c>
      <c r="AN543" s="4">
        <f t="shared" si="153"/>
        <v>0</v>
      </c>
      <c r="AO543" s="4">
        <f t="shared" si="154"/>
        <v>0</v>
      </c>
      <c r="AP543" s="4">
        <f t="shared" si="155"/>
        <v>-112.07999999999993</v>
      </c>
      <c r="AQ543" s="4">
        <f t="shared" si="156"/>
        <v>-39.079999999999927</v>
      </c>
      <c r="AR543" s="4">
        <f t="shared" si="157"/>
        <v>0</v>
      </c>
      <c r="AS543" s="4">
        <f t="shared" si="158"/>
        <v>0</v>
      </c>
      <c r="AT543" s="4">
        <f t="shared" si="159"/>
        <v>-704.31999999999971</v>
      </c>
      <c r="AU543" s="25">
        <f t="shared" si="160"/>
        <v>1.131530454703919E-2</v>
      </c>
      <c r="AV543" s="31"/>
      <c r="AW543" s="19">
        <v>1</v>
      </c>
      <c r="AX543" s="19" t="s">
        <v>1337</v>
      </c>
    </row>
    <row r="544" spans="2:50" x14ac:dyDescent="0.3">
      <c r="B544" s="3" t="s">
        <v>601</v>
      </c>
      <c r="C544" s="4" t="s">
        <v>1083</v>
      </c>
      <c r="D544" s="3" t="s">
        <v>1172</v>
      </c>
      <c r="E544" s="31"/>
      <c r="F544" s="4">
        <v>9037.99</v>
      </c>
      <c r="G544" s="4">
        <v>5588.1</v>
      </c>
      <c r="H544" s="4">
        <v>6907.39</v>
      </c>
      <c r="I544" s="4">
        <v>9038.9500000000007</v>
      </c>
      <c r="J544" s="4">
        <v>9224.7900000000009</v>
      </c>
      <c r="K544" s="4">
        <v>8800.7999999999993</v>
      </c>
      <c r="L544" s="4">
        <v>4371.74</v>
      </c>
      <c r="M544" s="4">
        <v>5300.95</v>
      </c>
      <c r="N544" s="4">
        <v>4112.8100000000004</v>
      </c>
      <c r="O544" s="4">
        <v>8578.7800000000007</v>
      </c>
      <c r="P544" s="4">
        <v>8043.55</v>
      </c>
      <c r="Q544" s="4">
        <v>0</v>
      </c>
      <c r="R544" s="4">
        <v>79005.850000000006</v>
      </c>
      <c r="S544" s="31"/>
      <c r="T544" s="4">
        <v>9037.99</v>
      </c>
      <c r="U544" s="4">
        <v>5588.1</v>
      </c>
      <c r="V544" s="4">
        <v>6907.39</v>
      </c>
      <c r="W544" s="4">
        <v>9038.9500000000007</v>
      </c>
      <c r="X544" s="4">
        <v>9224.7900000000009</v>
      </c>
      <c r="Y544" s="4">
        <v>8800.7999999999993</v>
      </c>
      <c r="Z544" s="4">
        <v>4371.74</v>
      </c>
      <c r="AA544" s="4">
        <v>5300.95</v>
      </c>
      <c r="AB544" s="4">
        <v>4112.8100000000004</v>
      </c>
      <c r="AC544" s="4">
        <v>8051.2</v>
      </c>
      <c r="AD544" s="4">
        <v>8043.55</v>
      </c>
      <c r="AE544" s="4">
        <v>0</v>
      </c>
      <c r="AF544" s="4">
        <v>78478.27</v>
      </c>
      <c r="AG544" s="31"/>
      <c r="AH544" s="4">
        <f t="shared" si="147"/>
        <v>0</v>
      </c>
      <c r="AI544" s="4">
        <f t="shared" si="148"/>
        <v>0</v>
      </c>
      <c r="AJ544" s="4">
        <f t="shared" si="149"/>
        <v>0</v>
      </c>
      <c r="AK544" s="4">
        <f t="shared" si="150"/>
        <v>0</v>
      </c>
      <c r="AL544" s="4">
        <f t="shared" si="151"/>
        <v>0</v>
      </c>
      <c r="AM544" s="4">
        <f t="shared" si="152"/>
        <v>0</v>
      </c>
      <c r="AN544" s="4">
        <f t="shared" si="153"/>
        <v>0</v>
      </c>
      <c r="AO544" s="4">
        <f t="shared" si="154"/>
        <v>0</v>
      </c>
      <c r="AP544" s="4">
        <f t="shared" si="155"/>
        <v>0</v>
      </c>
      <c r="AQ544" s="4">
        <f t="shared" si="156"/>
        <v>-527.58000000000084</v>
      </c>
      <c r="AR544" s="4">
        <f t="shared" si="157"/>
        <v>0</v>
      </c>
      <c r="AS544" s="4">
        <f t="shared" si="158"/>
        <v>0</v>
      </c>
      <c r="AT544" s="4">
        <f t="shared" si="159"/>
        <v>-527.58000000000175</v>
      </c>
      <c r="AU544" s="25">
        <f t="shared" si="160"/>
        <v>6.6777333577197348E-3</v>
      </c>
      <c r="AV544" s="31"/>
      <c r="AW544" s="19">
        <v>1</v>
      </c>
      <c r="AX544" s="19" t="s">
        <v>1337</v>
      </c>
    </row>
    <row r="545" spans="2:50" x14ac:dyDescent="0.3">
      <c r="B545" s="3" t="s">
        <v>1006</v>
      </c>
      <c r="C545" s="4" t="s">
        <v>1083</v>
      </c>
      <c r="D545" s="3" t="s">
        <v>1172</v>
      </c>
      <c r="E545" s="31"/>
      <c r="F545" s="4">
        <v>465.3</v>
      </c>
      <c r="G545" s="4">
        <v>0</v>
      </c>
      <c r="H545" s="4">
        <v>1415.7</v>
      </c>
      <c r="I545" s="4">
        <v>891</v>
      </c>
      <c r="J545" s="4">
        <v>782.1</v>
      </c>
      <c r="K545" s="4">
        <v>653.4</v>
      </c>
      <c r="L545" s="4">
        <v>0</v>
      </c>
      <c r="M545" s="4">
        <v>1089</v>
      </c>
      <c r="N545" s="4">
        <v>1118.7</v>
      </c>
      <c r="O545" s="4">
        <v>1475.1</v>
      </c>
      <c r="P545" s="4">
        <v>0</v>
      </c>
      <c r="Q545" s="4">
        <v>0</v>
      </c>
      <c r="R545" s="4">
        <v>7890.3</v>
      </c>
      <c r="S545" s="31"/>
      <c r="T545" s="4">
        <v>465.3</v>
      </c>
      <c r="U545" s="4">
        <v>0</v>
      </c>
      <c r="V545" s="4">
        <v>1306.8</v>
      </c>
      <c r="W545" s="4">
        <v>891</v>
      </c>
      <c r="X545" s="4">
        <v>782.1</v>
      </c>
      <c r="Y545" s="4">
        <v>653.4</v>
      </c>
      <c r="Z545" s="4">
        <v>0</v>
      </c>
      <c r="AA545" s="4">
        <v>1089</v>
      </c>
      <c r="AB545" s="4">
        <v>1049.4000000000001</v>
      </c>
      <c r="AC545" s="4">
        <v>1475.1</v>
      </c>
      <c r="AD545" s="4">
        <v>0</v>
      </c>
      <c r="AE545" s="4">
        <v>0</v>
      </c>
      <c r="AF545" s="4">
        <v>7712.1</v>
      </c>
      <c r="AG545" s="31"/>
      <c r="AH545" s="4">
        <f t="shared" si="147"/>
        <v>0</v>
      </c>
      <c r="AI545" s="4">
        <f t="shared" si="148"/>
        <v>0</v>
      </c>
      <c r="AJ545" s="4">
        <f t="shared" si="149"/>
        <v>-108.90000000000009</v>
      </c>
      <c r="AK545" s="4">
        <f t="shared" si="150"/>
        <v>0</v>
      </c>
      <c r="AL545" s="4">
        <f t="shared" si="151"/>
        <v>0</v>
      </c>
      <c r="AM545" s="4">
        <f t="shared" si="152"/>
        <v>0</v>
      </c>
      <c r="AN545" s="4">
        <f t="shared" si="153"/>
        <v>0</v>
      </c>
      <c r="AO545" s="4">
        <f t="shared" si="154"/>
        <v>0</v>
      </c>
      <c r="AP545" s="4">
        <f t="shared" si="155"/>
        <v>-69.299999999999955</v>
      </c>
      <c r="AQ545" s="4">
        <f t="shared" si="156"/>
        <v>0</v>
      </c>
      <c r="AR545" s="4">
        <f t="shared" si="157"/>
        <v>0</v>
      </c>
      <c r="AS545" s="4">
        <f t="shared" si="158"/>
        <v>0</v>
      </c>
      <c r="AT545" s="4">
        <f t="shared" si="159"/>
        <v>-178.19999999999982</v>
      </c>
      <c r="AU545" s="25">
        <f t="shared" si="160"/>
        <v>2.2584692597239626E-2</v>
      </c>
      <c r="AV545" s="31"/>
      <c r="AW545" s="19">
        <v>1</v>
      </c>
      <c r="AX545" s="19" t="s">
        <v>1337</v>
      </c>
    </row>
    <row r="546" spans="2:50" x14ac:dyDescent="0.3">
      <c r="B546" s="3" t="s">
        <v>801</v>
      </c>
      <c r="C546" s="4" t="s">
        <v>1083</v>
      </c>
      <c r="D546" s="3" t="s">
        <v>1172</v>
      </c>
      <c r="E546" s="31"/>
      <c r="F546" s="4">
        <v>0</v>
      </c>
      <c r="G546" s="4">
        <v>0</v>
      </c>
      <c r="H546" s="4">
        <v>0</v>
      </c>
      <c r="I546" s="4">
        <v>1316.7</v>
      </c>
      <c r="J546" s="4">
        <v>762.3</v>
      </c>
      <c r="K546" s="4">
        <v>2494.8000000000002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4573.8</v>
      </c>
      <c r="S546" s="31"/>
      <c r="T546" s="4">
        <v>0</v>
      </c>
      <c r="U546" s="4">
        <v>0</v>
      </c>
      <c r="V546" s="4">
        <v>0</v>
      </c>
      <c r="W546" s="4">
        <v>1316.7</v>
      </c>
      <c r="X546" s="4">
        <v>762.3</v>
      </c>
      <c r="Y546" s="4">
        <v>2343.6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4422.6000000000004</v>
      </c>
      <c r="AG546" s="31"/>
      <c r="AH546" s="4">
        <f t="shared" si="147"/>
        <v>0</v>
      </c>
      <c r="AI546" s="4">
        <f t="shared" si="148"/>
        <v>0</v>
      </c>
      <c r="AJ546" s="4">
        <f t="shared" si="149"/>
        <v>0</v>
      </c>
      <c r="AK546" s="4">
        <f t="shared" si="150"/>
        <v>0</v>
      </c>
      <c r="AL546" s="4">
        <f t="shared" si="151"/>
        <v>0</v>
      </c>
      <c r="AM546" s="4">
        <f t="shared" si="152"/>
        <v>-151.20000000000027</v>
      </c>
      <c r="AN546" s="4">
        <f t="shared" si="153"/>
        <v>0</v>
      </c>
      <c r="AO546" s="4">
        <f t="shared" si="154"/>
        <v>0</v>
      </c>
      <c r="AP546" s="4">
        <f t="shared" si="155"/>
        <v>0</v>
      </c>
      <c r="AQ546" s="4">
        <f t="shared" si="156"/>
        <v>0</v>
      </c>
      <c r="AR546" s="4">
        <f t="shared" si="157"/>
        <v>0</v>
      </c>
      <c r="AS546" s="4">
        <f t="shared" si="158"/>
        <v>0</v>
      </c>
      <c r="AT546" s="4">
        <f t="shared" si="159"/>
        <v>-151.19999999999982</v>
      </c>
      <c r="AU546" s="25">
        <f t="shared" si="160"/>
        <v>3.3057851239669381E-2</v>
      </c>
      <c r="AV546" s="31"/>
      <c r="AW546" s="19" t="s">
        <v>1337</v>
      </c>
      <c r="AX546" s="19">
        <v>1</v>
      </c>
    </row>
    <row r="547" spans="2:50" x14ac:dyDescent="0.3">
      <c r="B547" s="3" t="s">
        <v>722</v>
      </c>
      <c r="C547" s="4" t="s">
        <v>1083</v>
      </c>
      <c r="D547" s="3" t="s">
        <v>1172</v>
      </c>
      <c r="E547" s="31"/>
      <c r="F547" s="4">
        <v>16026.69</v>
      </c>
      <c r="G547" s="4">
        <v>40782.36</v>
      </c>
      <c r="H547" s="4">
        <v>61297.23</v>
      </c>
      <c r="I547" s="4">
        <v>49087.26</v>
      </c>
      <c r="J547" s="4">
        <v>49051.92</v>
      </c>
      <c r="K547" s="4">
        <v>46140.39</v>
      </c>
      <c r="L547" s="4">
        <v>29008.32</v>
      </c>
      <c r="M547" s="4">
        <v>45191.43</v>
      </c>
      <c r="N547" s="4">
        <v>43613.58</v>
      </c>
      <c r="O547" s="4">
        <v>47374.68</v>
      </c>
      <c r="P547" s="4">
        <v>42942.12</v>
      </c>
      <c r="Q547" s="4">
        <v>0</v>
      </c>
      <c r="R547" s="4">
        <v>470515.98</v>
      </c>
      <c r="S547" s="31"/>
      <c r="T547" s="4">
        <v>16026.69</v>
      </c>
      <c r="U547" s="4">
        <v>40782.36</v>
      </c>
      <c r="V547" s="4">
        <v>61297.23</v>
      </c>
      <c r="W547" s="4">
        <v>49087.26</v>
      </c>
      <c r="X547" s="4">
        <v>49051.92</v>
      </c>
      <c r="Y547" s="4">
        <v>46140.39</v>
      </c>
      <c r="Z547" s="4">
        <v>29008.32</v>
      </c>
      <c r="AA547" s="4">
        <v>45191.43</v>
      </c>
      <c r="AB547" s="4">
        <v>43512.78</v>
      </c>
      <c r="AC547" s="4">
        <v>47374.68</v>
      </c>
      <c r="AD547" s="4">
        <v>42942.12</v>
      </c>
      <c r="AE547" s="4">
        <v>0</v>
      </c>
      <c r="AF547" s="4">
        <v>470415.18</v>
      </c>
      <c r="AG547" s="31"/>
      <c r="AH547" s="4">
        <f t="shared" si="147"/>
        <v>0</v>
      </c>
      <c r="AI547" s="4">
        <f t="shared" si="148"/>
        <v>0</v>
      </c>
      <c r="AJ547" s="4">
        <f t="shared" si="149"/>
        <v>0</v>
      </c>
      <c r="AK547" s="4">
        <f t="shared" si="150"/>
        <v>0</v>
      </c>
      <c r="AL547" s="4">
        <f t="shared" si="151"/>
        <v>0</v>
      </c>
      <c r="AM547" s="4">
        <f t="shared" si="152"/>
        <v>0</v>
      </c>
      <c r="AN547" s="4">
        <f t="shared" si="153"/>
        <v>0</v>
      </c>
      <c r="AO547" s="4">
        <f t="shared" si="154"/>
        <v>0</v>
      </c>
      <c r="AP547" s="4">
        <f t="shared" si="155"/>
        <v>-100.80000000000291</v>
      </c>
      <c r="AQ547" s="4">
        <f t="shared" si="156"/>
        <v>0</v>
      </c>
      <c r="AR547" s="4">
        <f t="shared" si="157"/>
        <v>0</v>
      </c>
      <c r="AS547" s="4">
        <f t="shared" si="158"/>
        <v>0</v>
      </c>
      <c r="AT547" s="4">
        <f t="shared" si="159"/>
        <v>-100.79999999998836</v>
      </c>
      <c r="AU547" s="25">
        <f t="shared" si="160"/>
        <v>2.1423289385407986E-4</v>
      </c>
      <c r="AV547" s="31"/>
      <c r="AW547" s="19">
        <v>1</v>
      </c>
      <c r="AX547" s="19" t="s">
        <v>1337</v>
      </c>
    </row>
    <row r="548" spans="2:50" x14ac:dyDescent="0.3">
      <c r="B548" s="3" t="s">
        <v>20</v>
      </c>
      <c r="C548" s="4" t="s">
        <v>1083</v>
      </c>
      <c r="D548" s="3" t="s">
        <v>1172</v>
      </c>
      <c r="E548" s="31"/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6331.6</v>
      </c>
      <c r="P548" s="4">
        <v>0</v>
      </c>
      <c r="Q548" s="4">
        <v>0</v>
      </c>
      <c r="R548" s="4">
        <v>6331.6</v>
      </c>
      <c r="S548" s="31"/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6283.2</v>
      </c>
      <c r="AD548" s="4">
        <v>0</v>
      </c>
      <c r="AE548" s="4">
        <v>0</v>
      </c>
      <c r="AF548" s="4">
        <v>6283.2</v>
      </c>
      <c r="AG548" s="31"/>
      <c r="AH548" s="4">
        <f t="shared" si="147"/>
        <v>0</v>
      </c>
      <c r="AI548" s="4">
        <f t="shared" si="148"/>
        <v>0</v>
      </c>
      <c r="AJ548" s="4">
        <f t="shared" si="149"/>
        <v>0</v>
      </c>
      <c r="AK548" s="4">
        <f t="shared" si="150"/>
        <v>0</v>
      </c>
      <c r="AL548" s="4">
        <f t="shared" si="151"/>
        <v>0</v>
      </c>
      <c r="AM548" s="4">
        <f t="shared" si="152"/>
        <v>0</v>
      </c>
      <c r="AN548" s="4">
        <f t="shared" si="153"/>
        <v>0</v>
      </c>
      <c r="AO548" s="4">
        <f t="shared" si="154"/>
        <v>0</v>
      </c>
      <c r="AP548" s="4">
        <f t="shared" si="155"/>
        <v>0</v>
      </c>
      <c r="AQ548" s="4">
        <f t="shared" si="156"/>
        <v>-48.400000000000546</v>
      </c>
      <c r="AR548" s="4">
        <f t="shared" si="157"/>
        <v>0</v>
      </c>
      <c r="AS548" s="4">
        <f t="shared" si="158"/>
        <v>0</v>
      </c>
      <c r="AT548" s="4">
        <f t="shared" si="159"/>
        <v>-48.400000000000546</v>
      </c>
      <c r="AU548" s="25">
        <f t="shared" si="160"/>
        <v>7.6441973592773615E-3</v>
      </c>
      <c r="AV548" s="31"/>
      <c r="AW548" s="19">
        <v>1</v>
      </c>
      <c r="AX548" s="19" t="s">
        <v>1337</v>
      </c>
    </row>
    <row r="549" spans="2:50" x14ac:dyDescent="0.3">
      <c r="B549" s="3" t="s">
        <v>128</v>
      </c>
      <c r="C549" s="4" t="s">
        <v>1083</v>
      </c>
      <c r="D549" s="3" t="s">
        <v>1173</v>
      </c>
      <c r="E549" s="31"/>
      <c r="F549" s="4">
        <v>1346.98</v>
      </c>
      <c r="G549" s="4">
        <v>1376.43</v>
      </c>
      <c r="H549" s="4">
        <v>2187.96</v>
      </c>
      <c r="I549" s="4">
        <v>2531.17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7442.54</v>
      </c>
      <c r="S549" s="31"/>
      <c r="T549" s="4">
        <v>1346.98</v>
      </c>
      <c r="U549" s="4">
        <v>1376.43</v>
      </c>
      <c r="V549" s="4">
        <v>2005.83</v>
      </c>
      <c r="W549" s="4">
        <v>2470.46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D549" s="4">
        <v>0</v>
      </c>
      <c r="AE549" s="4">
        <v>0</v>
      </c>
      <c r="AF549" s="4">
        <v>7199.7</v>
      </c>
      <c r="AG549" s="31"/>
      <c r="AH549" s="4">
        <f t="shared" si="147"/>
        <v>0</v>
      </c>
      <c r="AI549" s="4">
        <f t="shared" si="148"/>
        <v>0</v>
      </c>
      <c r="AJ549" s="4">
        <f t="shared" si="149"/>
        <v>-182.13000000000011</v>
      </c>
      <c r="AK549" s="4">
        <f t="shared" si="150"/>
        <v>-60.710000000000036</v>
      </c>
      <c r="AL549" s="4">
        <f t="shared" si="151"/>
        <v>0</v>
      </c>
      <c r="AM549" s="4">
        <f t="shared" si="152"/>
        <v>0</v>
      </c>
      <c r="AN549" s="4">
        <f t="shared" si="153"/>
        <v>0</v>
      </c>
      <c r="AO549" s="4">
        <f t="shared" si="154"/>
        <v>0</v>
      </c>
      <c r="AP549" s="4">
        <f t="shared" si="155"/>
        <v>0</v>
      </c>
      <c r="AQ549" s="4">
        <f t="shared" si="156"/>
        <v>0</v>
      </c>
      <c r="AR549" s="4">
        <f t="shared" si="157"/>
        <v>0</v>
      </c>
      <c r="AS549" s="4">
        <f t="shared" si="158"/>
        <v>0</v>
      </c>
      <c r="AT549" s="4">
        <f t="shared" si="159"/>
        <v>-242.84000000000015</v>
      </c>
      <c r="AU549" s="25">
        <f t="shared" si="160"/>
        <v>3.2628645596798962E-2</v>
      </c>
      <c r="AV549" s="31"/>
      <c r="AW549" s="19">
        <v>1</v>
      </c>
      <c r="AX549" s="19" t="s">
        <v>1337</v>
      </c>
    </row>
    <row r="550" spans="2:50" x14ac:dyDescent="0.3">
      <c r="B550" s="3" t="s">
        <v>221</v>
      </c>
      <c r="C550" s="4" t="s">
        <v>1083</v>
      </c>
      <c r="D550" s="3" t="s">
        <v>1174</v>
      </c>
      <c r="E550" s="31"/>
      <c r="F550" s="4">
        <v>5902.45</v>
      </c>
      <c r="G550" s="4">
        <v>6737.81</v>
      </c>
      <c r="H550" s="4">
        <v>6215.12</v>
      </c>
      <c r="I550" s="4">
        <v>6508.87</v>
      </c>
      <c r="J550" s="4">
        <v>6715.6</v>
      </c>
      <c r="K550" s="4">
        <v>5811.08</v>
      </c>
      <c r="L550" s="4">
        <v>7730.47</v>
      </c>
      <c r="M550" s="4">
        <v>7637.07</v>
      </c>
      <c r="N550" s="4">
        <v>7643.45</v>
      </c>
      <c r="O550" s="4">
        <v>7637.44</v>
      </c>
      <c r="P550" s="4">
        <v>6968.6</v>
      </c>
      <c r="Q550" s="4">
        <v>29806.07</v>
      </c>
      <c r="R550" s="4">
        <v>105314.03</v>
      </c>
      <c r="S550" s="31"/>
      <c r="T550" s="4">
        <v>5902.45</v>
      </c>
      <c r="U550" s="4">
        <v>6737.81</v>
      </c>
      <c r="V550" s="4">
        <v>6215.12</v>
      </c>
      <c r="W550" s="4">
        <v>6508.87</v>
      </c>
      <c r="X550" s="4">
        <v>6715.6</v>
      </c>
      <c r="Y550" s="4">
        <v>5811.08</v>
      </c>
      <c r="Z550" s="4">
        <v>7730.47</v>
      </c>
      <c r="AA550" s="4">
        <v>0</v>
      </c>
      <c r="AB550" s="4">
        <v>0</v>
      </c>
      <c r="AC550" s="4">
        <v>0</v>
      </c>
      <c r="AD550" s="4">
        <v>6968.6</v>
      </c>
      <c r="AE550" s="4">
        <v>15748.96</v>
      </c>
      <c r="AF550" s="4">
        <v>68338.960000000006</v>
      </c>
      <c r="AG550" s="31"/>
      <c r="AH550" s="4">
        <f t="shared" si="147"/>
        <v>0</v>
      </c>
      <c r="AI550" s="4">
        <f t="shared" si="148"/>
        <v>0</v>
      </c>
      <c r="AJ550" s="4">
        <f t="shared" si="149"/>
        <v>0</v>
      </c>
      <c r="AK550" s="4">
        <f t="shared" si="150"/>
        <v>0</v>
      </c>
      <c r="AL550" s="4">
        <f t="shared" si="151"/>
        <v>0</v>
      </c>
      <c r="AM550" s="4">
        <f t="shared" si="152"/>
        <v>0</v>
      </c>
      <c r="AN550" s="4">
        <f t="shared" si="153"/>
        <v>0</v>
      </c>
      <c r="AO550" s="4">
        <f t="shared" si="154"/>
        <v>-7637.07</v>
      </c>
      <c r="AP550" s="4">
        <f t="shared" si="155"/>
        <v>-7643.45</v>
      </c>
      <c r="AQ550" s="4">
        <f t="shared" si="156"/>
        <v>-7637.44</v>
      </c>
      <c r="AR550" s="4">
        <f t="shared" si="157"/>
        <v>0</v>
      </c>
      <c r="AS550" s="4">
        <f t="shared" si="158"/>
        <v>-14057.11</v>
      </c>
      <c r="AT550" s="4">
        <f t="shared" si="159"/>
        <v>-36975.069999999992</v>
      </c>
      <c r="AU550" s="25">
        <f t="shared" si="160"/>
        <v>0.35109348678423941</v>
      </c>
      <c r="AV550" s="31"/>
      <c r="AW550" s="19" t="s">
        <v>1337</v>
      </c>
      <c r="AX550" s="19">
        <v>1</v>
      </c>
    </row>
    <row r="551" spans="2:50" x14ac:dyDescent="0.3">
      <c r="B551" s="3" t="s">
        <v>879</v>
      </c>
      <c r="C551" s="4" t="s">
        <v>1083</v>
      </c>
      <c r="D551" s="3" t="s">
        <v>1174</v>
      </c>
      <c r="E551" s="31"/>
      <c r="F551" s="4">
        <v>5214.8100000000004</v>
      </c>
      <c r="G551" s="4">
        <v>5503.16</v>
      </c>
      <c r="H551" s="4">
        <v>6679.91</v>
      </c>
      <c r="I551" s="4">
        <v>6145.27</v>
      </c>
      <c r="J551" s="4">
        <v>6083.73</v>
      </c>
      <c r="K551" s="4">
        <v>6925.24</v>
      </c>
      <c r="L551" s="4">
        <v>7794.66</v>
      </c>
      <c r="M551" s="4">
        <v>5429.95</v>
      </c>
      <c r="N551" s="4">
        <v>7889.81</v>
      </c>
      <c r="O551" s="4">
        <v>8045.55</v>
      </c>
      <c r="P551" s="4">
        <v>6818.85</v>
      </c>
      <c r="Q551" s="4">
        <v>28852.32</v>
      </c>
      <c r="R551" s="4">
        <v>101383.26</v>
      </c>
      <c r="S551" s="31"/>
      <c r="T551" s="4">
        <v>5214.8100000000004</v>
      </c>
      <c r="U551" s="4">
        <v>5503.16</v>
      </c>
      <c r="V551" s="4">
        <v>6679.91</v>
      </c>
      <c r="W551" s="4">
        <v>6145.27</v>
      </c>
      <c r="X551" s="4">
        <v>6083.73</v>
      </c>
      <c r="Y551" s="4">
        <v>6925.24</v>
      </c>
      <c r="Z551" s="4">
        <v>7794.66</v>
      </c>
      <c r="AA551" s="4">
        <v>0</v>
      </c>
      <c r="AB551" s="4">
        <v>0</v>
      </c>
      <c r="AC551" s="4">
        <v>0</v>
      </c>
      <c r="AD551" s="4">
        <v>6818.85</v>
      </c>
      <c r="AE551" s="4">
        <v>15748.73</v>
      </c>
      <c r="AF551" s="4">
        <v>66914.36</v>
      </c>
      <c r="AG551" s="31"/>
      <c r="AH551" s="4">
        <f t="shared" si="147"/>
        <v>0</v>
      </c>
      <c r="AI551" s="4">
        <f t="shared" si="148"/>
        <v>0</v>
      </c>
      <c r="AJ551" s="4">
        <f t="shared" si="149"/>
        <v>0</v>
      </c>
      <c r="AK551" s="4">
        <f t="shared" si="150"/>
        <v>0</v>
      </c>
      <c r="AL551" s="4">
        <f t="shared" si="151"/>
        <v>0</v>
      </c>
      <c r="AM551" s="4">
        <f t="shared" si="152"/>
        <v>0</v>
      </c>
      <c r="AN551" s="4">
        <f t="shared" si="153"/>
        <v>0</v>
      </c>
      <c r="AO551" s="4">
        <f t="shared" si="154"/>
        <v>-5429.95</v>
      </c>
      <c r="AP551" s="4">
        <f t="shared" si="155"/>
        <v>-7889.81</v>
      </c>
      <c r="AQ551" s="4">
        <f t="shared" si="156"/>
        <v>-8045.55</v>
      </c>
      <c r="AR551" s="4">
        <f t="shared" si="157"/>
        <v>0</v>
      </c>
      <c r="AS551" s="4">
        <f t="shared" si="158"/>
        <v>-13103.59</v>
      </c>
      <c r="AT551" s="4">
        <f t="shared" si="159"/>
        <v>-34468.899999999994</v>
      </c>
      <c r="AU551" s="25">
        <f t="shared" si="160"/>
        <v>0.33998610816026231</v>
      </c>
      <c r="AV551" s="31"/>
      <c r="AW551" s="19" t="s">
        <v>1337</v>
      </c>
      <c r="AX551" s="19">
        <v>1</v>
      </c>
    </row>
    <row r="552" spans="2:50" x14ac:dyDescent="0.3">
      <c r="B552" s="3" t="s">
        <v>525</v>
      </c>
      <c r="C552" s="4" t="s">
        <v>1083</v>
      </c>
      <c r="D552" s="3" t="s">
        <v>1174</v>
      </c>
      <c r="E552" s="31"/>
      <c r="F552" s="4">
        <v>5759.19</v>
      </c>
      <c r="G552" s="4">
        <v>5272.86</v>
      </c>
      <c r="H552" s="4">
        <v>5975.36</v>
      </c>
      <c r="I552" s="4">
        <v>5175.1499999999996</v>
      </c>
      <c r="J552" s="4">
        <v>5544.68</v>
      </c>
      <c r="K552" s="4">
        <v>4564.53</v>
      </c>
      <c r="L552" s="4">
        <v>4631.93</v>
      </c>
      <c r="M552" s="4">
        <v>6214.14</v>
      </c>
      <c r="N552" s="4">
        <v>1562.62</v>
      </c>
      <c r="O552" s="4">
        <v>5442.53</v>
      </c>
      <c r="P552" s="4">
        <v>4153.0200000000004</v>
      </c>
      <c r="Q552" s="4">
        <v>3108.8</v>
      </c>
      <c r="R552" s="4">
        <v>57404.81</v>
      </c>
      <c r="S552" s="31"/>
      <c r="T552" s="4">
        <v>5642.44</v>
      </c>
      <c r="U552" s="4">
        <v>5272.86</v>
      </c>
      <c r="V552" s="4">
        <v>5844.6</v>
      </c>
      <c r="W552" s="4">
        <v>5170.4799999999996</v>
      </c>
      <c r="X552" s="4">
        <v>5544.68</v>
      </c>
      <c r="Y552" s="4">
        <v>4564.53</v>
      </c>
      <c r="Z552" s="4">
        <v>4631.93</v>
      </c>
      <c r="AA552" s="4">
        <v>0</v>
      </c>
      <c r="AB552" s="4">
        <v>1562.62</v>
      </c>
      <c r="AC552" s="4">
        <v>5442.53</v>
      </c>
      <c r="AD552" s="4">
        <v>4153.0200000000004</v>
      </c>
      <c r="AE552" s="4">
        <v>3108.8</v>
      </c>
      <c r="AF552" s="4">
        <v>50938.49</v>
      </c>
      <c r="AG552" s="31"/>
      <c r="AH552" s="4">
        <f t="shared" si="147"/>
        <v>-116.75</v>
      </c>
      <c r="AI552" s="4">
        <f t="shared" si="148"/>
        <v>0</v>
      </c>
      <c r="AJ552" s="4">
        <f t="shared" si="149"/>
        <v>-130.75999999999931</v>
      </c>
      <c r="AK552" s="4">
        <f t="shared" si="150"/>
        <v>-4.6700000000000728</v>
      </c>
      <c r="AL552" s="4">
        <f t="shared" si="151"/>
        <v>0</v>
      </c>
      <c r="AM552" s="4">
        <f t="shared" si="152"/>
        <v>0</v>
      </c>
      <c r="AN552" s="4">
        <f t="shared" si="153"/>
        <v>0</v>
      </c>
      <c r="AO552" s="4">
        <f t="shared" si="154"/>
        <v>-6214.14</v>
      </c>
      <c r="AP552" s="4">
        <f t="shared" si="155"/>
        <v>0</v>
      </c>
      <c r="AQ552" s="4">
        <f t="shared" si="156"/>
        <v>0</v>
      </c>
      <c r="AR552" s="4">
        <f t="shared" si="157"/>
        <v>0</v>
      </c>
      <c r="AS552" s="4">
        <f t="shared" si="158"/>
        <v>0</v>
      </c>
      <c r="AT552" s="4">
        <f t="shared" si="159"/>
        <v>-6466.32</v>
      </c>
      <c r="AU552" s="25">
        <f t="shared" si="160"/>
        <v>0.11264421918651067</v>
      </c>
      <c r="AV552" s="31"/>
      <c r="AW552" s="19">
        <v>0.33703714013534758</v>
      </c>
      <c r="AX552" s="19">
        <v>0.66296285986465242</v>
      </c>
    </row>
    <row r="553" spans="2:50" x14ac:dyDescent="0.3">
      <c r="B553" s="3" t="s">
        <v>222</v>
      </c>
      <c r="C553" s="4" t="s">
        <v>1083</v>
      </c>
      <c r="D553" s="3" t="s">
        <v>1174</v>
      </c>
      <c r="E553" s="31"/>
      <c r="F553" s="4">
        <v>1006.9</v>
      </c>
      <c r="G553" s="4">
        <v>1186.05</v>
      </c>
      <c r="H553" s="4">
        <v>1365.85</v>
      </c>
      <c r="I553" s="4">
        <v>812.64</v>
      </c>
      <c r="J553" s="4">
        <v>4290.8999999999996</v>
      </c>
      <c r="K553" s="4">
        <v>4835.3</v>
      </c>
      <c r="L553" s="4">
        <v>4281.7</v>
      </c>
      <c r="M553" s="4">
        <v>5193.34</v>
      </c>
      <c r="N553" s="4">
        <v>4555.16</v>
      </c>
      <c r="O553" s="4">
        <v>5905.77</v>
      </c>
      <c r="P553" s="4">
        <v>6066.78</v>
      </c>
      <c r="Q553" s="4">
        <v>6637.15</v>
      </c>
      <c r="R553" s="4">
        <v>46137.54</v>
      </c>
      <c r="S553" s="31"/>
      <c r="T553" s="4">
        <v>1006.9</v>
      </c>
      <c r="U553" s="4">
        <v>1186.05</v>
      </c>
      <c r="V553" s="4">
        <v>1365.85</v>
      </c>
      <c r="W553" s="4">
        <v>812.64</v>
      </c>
      <c r="X553" s="4">
        <v>4290.8999999999996</v>
      </c>
      <c r="Y553" s="4">
        <v>4835.3</v>
      </c>
      <c r="Z553" s="4">
        <v>4281.7</v>
      </c>
      <c r="AA553" s="4">
        <v>0</v>
      </c>
      <c r="AB553" s="4">
        <v>4555.16</v>
      </c>
      <c r="AC553" s="4">
        <v>5905.77</v>
      </c>
      <c r="AD553" s="4">
        <v>6066.78</v>
      </c>
      <c r="AE553" s="4">
        <v>6637.15</v>
      </c>
      <c r="AF553" s="4">
        <v>40944.199999999997</v>
      </c>
      <c r="AG553" s="31"/>
      <c r="AH553" s="4">
        <f t="shared" si="147"/>
        <v>0</v>
      </c>
      <c r="AI553" s="4">
        <f t="shared" si="148"/>
        <v>0</v>
      </c>
      <c r="AJ553" s="4">
        <f t="shared" si="149"/>
        <v>0</v>
      </c>
      <c r="AK553" s="4">
        <f t="shared" si="150"/>
        <v>0</v>
      </c>
      <c r="AL553" s="4">
        <f t="shared" si="151"/>
        <v>0</v>
      </c>
      <c r="AM553" s="4">
        <f t="shared" si="152"/>
        <v>0</v>
      </c>
      <c r="AN553" s="4">
        <f t="shared" si="153"/>
        <v>0</v>
      </c>
      <c r="AO553" s="4">
        <f t="shared" si="154"/>
        <v>-5193.34</v>
      </c>
      <c r="AP553" s="4">
        <f t="shared" si="155"/>
        <v>0</v>
      </c>
      <c r="AQ553" s="4">
        <f t="shared" si="156"/>
        <v>0</v>
      </c>
      <c r="AR553" s="4">
        <f t="shared" si="157"/>
        <v>0</v>
      </c>
      <c r="AS553" s="4">
        <f t="shared" si="158"/>
        <v>0</v>
      </c>
      <c r="AT553" s="4">
        <f t="shared" si="159"/>
        <v>-5193.3400000000038</v>
      </c>
      <c r="AU553" s="25">
        <f t="shared" si="160"/>
        <v>0.11256213486891593</v>
      </c>
      <c r="AV553" s="31"/>
      <c r="AW553" s="19">
        <v>0.60712373925065566</v>
      </c>
      <c r="AX553" s="19">
        <v>0.3928762607493444</v>
      </c>
    </row>
    <row r="554" spans="2:50" x14ac:dyDescent="0.3">
      <c r="B554" s="3" t="s">
        <v>898</v>
      </c>
      <c r="C554" s="4" t="s">
        <v>1083</v>
      </c>
      <c r="D554" s="3" t="s">
        <v>1175</v>
      </c>
      <c r="E554" s="31"/>
      <c r="F554" s="4">
        <v>17472.82</v>
      </c>
      <c r="G554" s="4">
        <v>14307.96</v>
      </c>
      <c r="H554" s="4">
        <v>19035.560000000001</v>
      </c>
      <c r="I554" s="4">
        <v>15455.29</v>
      </c>
      <c r="J554" s="4">
        <v>17786.740000000002</v>
      </c>
      <c r="K554" s="4">
        <v>18050.18</v>
      </c>
      <c r="L554" s="4">
        <v>20147.439999999999</v>
      </c>
      <c r="M554" s="4">
        <v>22998.51</v>
      </c>
      <c r="N554" s="4">
        <v>16472.09</v>
      </c>
      <c r="O554" s="4">
        <v>19321.900000000001</v>
      </c>
      <c r="P554" s="4">
        <v>18541.86</v>
      </c>
      <c r="Q554" s="4">
        <v>27893.35</v>
      </c>
      <c r="R554" s="4">
        <v>227483.7</v>
      </c>
      <c r="S554" s="31"/>
      <c r="T554" s="4">
        <v>17472.82</v>
      </c>
      <c r="U554" s="4">
        <v>14307.96</v>
      </c>
      <c r="V554" s="4">
        <v>19035.560000000001</v>
      </c>
      <c r="W554" s="4">
        <v>15455.29</v>
      </c>
      <c r="X554" s="4">
        <v>17786.740000000002</v>
      </c>
      <c r="Y554" s="4">
        <v>18050.18</v>
      </c>
      <c r="Z554" s="4">
        <v>20147.439999999999</v>
      </c>
      <c r="AA554" s="4">
        <v>22998.51</v>
      </c>
      <c r="AB554" s="4">
        <v>16472.09</v>
      </c>
      <c r="AC554" s="4">
        <v>19321.900000000001</v>
      </c>
      <c r="AD554" s="4">
        <v>18449.11</v>
      </c>
      <c r="AE554" s="4">
        <v>27633.65</v>
      </c>
      <c r="AF554" s="4">
        <v>227131.25</v>
      </c>
      <c r="AG554" s="31"/>
      <c r="AH554" s="4">
        <f t="shared" si="147"/>
        <v>0</v>
      </c>
      <c r="AI554" s="4">
        <f t="shared" si="148"/>
        <v>0</v>
      </c>
      <c r="AJ554" s="4">
        <f t="shared" si="149"/>
        <v>0</v>
      </c>
      <c r="AK554" s="4">
        <f t="shared" si="150"/>
        <v>0</v>
      </c>
      <c r="AL554" s="4">
        <f t="shared" si="151"/>
        <v>0</v>
      </c>
      <c r="AM554" s="4">
        <f t="shared" si="152"/>
        <v>0</v>
      </c>
      <c r="AN554" s="4">
        <f t="shared" si="153"/>
        <v>0</v>
      </c>
      <c r="AO554" s="4">
        <f t="shared" si="154"/>
        <v>0</v>
      </c>
      <c r="AP554" s="4">
        <f t="shared" si="155"/>
        <v>0</v>
      </c>
      <c r="AQ554" s="4">
        <f t="shared" si="156"/>
        <v>0</v>
      </c>
      <c r="AR554" s="4">
        <f t="shared" si="157"/>
        <v>-92.75</v>
      </c>
      <c r="AS554" s="4">
        <f t="shared" si="158"/>
        <v>-259.69999999999709</v>
      </c>
      <c r="AT554" s="4">
        <f t="shared" si="159"/>
        <v>-352.45000000001164</v>
      </c>
      <c r="AU554" s="25">
        <f t="shared" si="160"/>
        <v>1.5493417770152834E-3</v>
      </c>
      <c r="AV554" s="31"/>
      <c r="AW554" s="19">
        <v>1</v>
      </c>
      <c r="AX554" s="19" t="s">
        <v>1337</v>
      </c>
    </row>
    <row r="555" spans="2:50" x14ac:dyDescent="0.3">
      <c r="B555" s="3" t="s">
        <v>1077</v>
      </c>
      <c r="C555" s="4" t="s">
        <v>1083</v>
      </c>
      <c r="D555" s="3" t="s">
        <v>1175</v>
      </c>
      <c r="E555" s="31"/>
      <c r="F555" s="4">
        <v>2991.62</v>
      </c>
      <c r="G555" s="4">
        <v>7062.4</v>
      </c>
      <c r="H555" s="4">
        <v>4079.1</v>
      </c>
      <c r="I555" s="4">
        <v>4543.57</v>
      </c>
      <c r="J555" s="4">
        <v>5518.49</v>
      </c>
      <c r="K555" s="4">
        <v>6246.24</v>
      </c>
      <c r="L555" s="4">
        <v>5533.27</v>
      </c>
      <c r="M555" s="4">
        <v>4896.5</v>
      </c>
      <c r="N555" s="4">
        <v>5980.53</v>
      </c>
      <c r="O555" s="4">
        <v>5416.16</v>
      </c>
      <c r="P555" s="4">
        <v>3029.38</v>
      </c>
      <c r="Q555" s="4">
        <v>2670.16</v>
      </c>
      <c r="R555" s="4">
        <v>57967.42</v>
      </c>
      <c r="S555" s="31"/>
      <c r="T555" s="4">
        <v>2991.62</v>
      </c>
      <c r="U555" s="4">
        <v>7062.4</v>
      </c>
      <c r="V555" s="4">
        <v>4079.1</v>
      </c>
      <c r="W555" s="4">
        <v>4543.57</v>
      </c>
      <c r="X555" s="4">
        <v>5516.6</v>
      </c>
      <c r="Y555" s="4">
        <v>6233.64</v>
      </c>
      <c r="Z555" s="4">
        <v>5533.27</v>
      </c>
      <c r="AA555" s="4">
        <v>4896.5</v>
      </c>
      <c r="AB555" s="4">
        <v>5980.53</v>
      </c>
      <c r="AC555" s="4">
        <v>5416.16</v>
      </c>
      <c r="AD555" s="4">
        <v>3029.38</v>
      </c>
      <c r="AE555" s="4">
        <v>2670.16</v>
      </c>
      <c r="AF555" s="4">
        <v>57952.93</v>
      </c>
      <c r="AG555" s="31"/>
      <c r="AH555" s="4">
        <f t="shared" si="147"/>
        <v>0</v>
      </c>
      <c r="AI555" s="4">
        <f t="shared" si="148"/>
        <v>0</v>
      </c>
      <c r="AJ555" s="4">
        <f t="shared" si="149"/>
        <v>0</v>
      </c>
      <c r="AK555" s="4">
        <f t="shared" si="150"/>
        <v>0</v>
      </c>
      <c r="AL555" s="4">
        <f t="shared" si="151"/>
        <v>-1.8899999999994179</v>
      </c>
      <c r="AM555" s="4">
        <f t="shared" si="152"/>
        <v>-12.599999999999454</v>
      </c>
      <c r="AN555" s="4">
        <f t="shared" si="153"/>
        <v>0</v>
      </c>
      <c r="AO555" s="4">
        <f t="shared" si="154"/>
        <v>0</v>
      </c>
      <c r="AP555" s="4">
        <f t="shared" si="155"/>
        <v>0</v>
      </c>
      <c r="AQ555" s="4">
        <f t="shared" si="156"/>
        <v>0</v>
      </c>
      <c r="AR555" s="4">
        <f t="shared" si="157"/>
        <v>0</v>
      </c>
      <c r="AS555" s="4">
        <f t="shared" si="158"/>
        <v>0</v>
      </c>
      <c r="AT555" s="4">
        <f t="shared" si="159"/>
        <v>-14.489999999997963</v>
      </c>
      <c r="AU555" s="25">
        <f t="shared" si="160"/>
        <v>2.4996799926575936E-4</v>
      </c>
      <c r="AV555" s="31"/>
      <c r="AW555" s="19" t="s">
        <v>1337</v>
      </c>
      <c r="AX555" s="19">
        <v>1</v>
      </c>
    </row>
    <row r="556" spans="2:50" x14ac:dyDescent="0.3">
      <c r="B556" s="3" t="s">
        <v>406</v>
      </c>
      <c r="C556" s="4" t="s">
        <v>1083</v>
      </c>
      <c r="D556" s="3" t="s">
        <v>1176</v>
      </c>
      <c r="E556" s="31"/>
      <c r="F556" s="4">
        <v>27409.11</v>
      </c>
      <c r="G556" s="4">
        <v>45486.1</v>
      </c>
      <c r="H556" s="4">
        <v>70131.47</v>
      </c>
      <c r="I556" s="4">
        <v>88923.63</v>
      </c>
      <c r="J556" s="4">
        <v>68676.94</v>
      </c>
      <c r="K556" s="4">
        <v>79618.740000000005</v>
      </c>
      <c r="L556" s="4">
        <v>92019.69</v>
      </c>
      <c r="M556" s="4">
        <v>65384.54</v>
      </c>
      <c r="N556" s="4">
        <v>91167.72</v>
      </c>
      <c r="O556" s="4">
        <v>187273.58</v>
      </c>
      <c r="P556" s="4">
        <v>66398.5</v>
      </c>
      <c r="Q556" s="4">
        <v>56782.93</v>
      </c>
      <c r="R556" s="4">
        <v>939272.95</v>
      </c>
      <c r="S556" s="31"/>
      <c r="T556" s="4">
        <v>27409.11</v>
      </c>
      <c r="U556" s="4">
        <v>45478.7</v>
      </c>
      <c r="V556" s="4">
        <v>70131.47</v>
      </c>
      <c r="W556" s="4">
        <v>88923.63</v>
      </c>
      <c r="X556" s="4">
        <v>68676.94</v>
      </c>
      <c r="Y556" s="4">
        <v>79618.740000000005</v>
      </c>
      <c r="Z556" s="4">
        <v>92019.69</v>
      </c>
      <c r="AA556" s="4">
        <v>65384.54</v>
      </c>
      <c r="AB556" s="4">
        <v>91167.72</v>
      </c>
      <c r="AC556" s="4">
        <v>187273.58</v>
      </c>
      <c r="AD556" s="4">
        <v>66398.5</v>
      </c>
      <c r="AE556" s="4">
        <v>56782.93</v>
      </c>
      <c r="AF556" s="4">
        <v>939265.55</v>
      </c>
      <c r="AG556" s="31"/>
      <c r="AH556" s="4">
        <f t="shared" si="147"/>
        <v>0</v>
      </c>
      <c r="AI556" s="4">
        <f t="shared" si="148"/>
        <v>-7.4000000000014552</v>
      </c>
      <c r="AJ556" s="4">
        <f t="shared" si="149"/>
        <v>0</v>
      </c>
      <c r="AK556" s="4">
        <f t="shared" si="150"/>
        <v>0</v>
      </c>
      <c r="AL556" s="4">
        <f t="shared" si="151"/>
        <v>0</v>
      </c>
      <c r="AM556" s="4">
        <f t="shared" si="152"/>
        <v>0</v>
      </c>
      <c r="AN556" s="4">
        <f t="shared" si="153"/>
        <v>0</v>
      </c>
      <c r="AO556" s="4">
        <f t="shared" si="154"/>
        <v>0</v>
      </c>
      <c r="AP556" s="4">
        <f t="shared" si="155"/>
        <v>0</v>
      </c>
      <c r="AQ556" s="4">
        <f t="shared" si="156"/>
        <v>0</v>
      </c>
      <c r="AR556" s="4">
        <f t="shared" si="157"/>
        <v>0</v>
      </c>
      <c r="AS556" s="4">
        <f t="shared" si="158"/>
        <v>0</v>
      </c>
      <c r="AT556" s="4">
        <f t="shared" si="159"/>
        <v>-7.3999999999068677</v>
      </c>
      <c r="AU556" s="25">
        <f t="shared" si="160"/>
        <v>7.8784340589249044E-6</v>
      </c>
      <c r="AV556" s="31"/>
      <c r="AW556" s="19" t="s">
        <v>1337</v>
      </c>
      <c r="AX556" s="19">
        <v>1</v>
      </c>
    </row>
    <row r="557" spans="2:50" x14ac:dyDescent="0.3">
      <c r="B557" s="3" t="s">
        <v>113</v>
      </c>
      <c r="C557" s="4" t="s">
        <v>1083</v>
      </c>
      <c r="D557" s="3" t="s">
        <v>1177</v>
      </c>
      <c r="E557" s="31"/>
      <c r="F557" s="4">
        <v>9996.31</v>
      </c>
      <c r="G557" s="4">
        <v>22184.89</v>
      </c>
      <c r="H557" s="4">
        <v>24884.84</v>
      </c>
      <c r="I557" s="4">
        <v>18177.21</v>
      </c>
      <c r="J557" s="4">
        <v>20985.8</v>
      </c>
      <c r="K557" s="4">
        <v>14868.99</v>
      </c>
      <c r="L557" s="4">
        <v>14721.67</v>
      </c>
      <c r="M557" s="4">
        <v>18951</v>
      </c>
      <c r="N557" s="4">
        <v>20135.099999999999</v>
      </c>
      <c r="O557" s="4">
        <v>25610.22</v>
      </c>
      <c r="P557" s="4">
        <v>31596.639999999999</v>
      </c>
      <c r="Q557" s="4">
        <v>13731.45</v>
      </c>
      <c r="R557" s="4">
        <v>235844.12</v>
      </c>
      <c r="S557" s="31"/>
      <c r="T557" s="4">
        <v>9996.31</v>
      </c>
      <c r="U557" s="4">
        <v>21895.439999999999</v>
      </c>
      <c r="V557" s="4">
        <v>24301.74</v>
      </c>
      <c r="W557" s="4">
        <v>18177.21</v>
      </c>
      <c r="X557" s="4">
        <v>20976.68</v>
      </c>
      <c r="Y557" s="4">
        <v>14579.45</v>
      </c>
      <c r="Z557" s="4">
        <v>14588.57</v>
      </c>
      <c r="AA557" s="4">
        <v>18697.89</v>
      </c>
      <c r="AB557" s="4">
        <v>20102.41</v>
      </c>
      <c r="AC557" s="4">
        <v>25610.22</v>
      </c>
      <c r="AD557" s="4">
        <v>31424.65</v>
      </c>
      <c r="AE557" s="4">
        <v>13731.45</v>
      </c>
      <c r="AF557" s="4">
        <v>234082.02</v>
      </c>
      <c r="AG557" s="31"/>
      <c r="AH557" s="4">
        <f t="shared" si="147"/>
        <v>0</v>
      </c>
      <c r="AI557" s="4">
        <f t="shared" si="148"/>
        <v>-289.45000000000073</v>
      </c>
      <c r="AJ557" s="4">
        <f t="shared" si="149"/>
        <v>-583.09999999999854</v>
      </c>
      <c r="AK557" s="4">
        <f t="shared" si="150"/>
        <v>0</v>
      </c>
      <c r="AL557" s="4">
        <f t="shared" si="151"/>
        <v>-9.1199999999989814</v>
      </c>
      <c r="AM557" s="4">
        <f t="shared" si="152"/>
        <v>-289.53999999999905</v>
      </c>
      <c r="AN557" s="4">
        <f t="shared" si="153"/>
        <v>-133.10000000000036</v>
      </c>
      <c r="AO557" s="4">
        <f t="shared" si="154"/>
        <v>-253.11000000000058</v>
      </c>
      <c r="AP557" s="4">
        <f t="shared" si="155"/>
        <v>-32.68999999999869</v>
      </c>
      <c r="AQ557" s="4">
        <f t="shared" si="156"/>
        <v>0</v>
      </c>
      <c r="AR557" s="4">
        <f t="shared" si="157"/>
        <v>-171.98999999999796</v>
      </c>
      <c r="AS557" s="4">
        <f t="shared" si="158"/>
        <v>0</v>
      </c>
      <c r="AT557" s="4">
        <f t="shared" si="159"/>
        <v>-1762.1000000000058</v>
      </c>
      <c r="AU557" s="25">
        <f t="shared" si="160"/>
        <v>7.4714603866316695E-3</v>
      </c>
      <c r="AV557" s="31"/>
      <c r="AW557" s="19">
        <v>0.39736110322910823</v>
      </c>
      <c r="AX557" s="19">
        <v>0.60263889677089177</v>
      </c>
    </row>
    <row r="558" spans="2:50" x14ac:dyDescent="0.3">
      <c r="B558" s="3" t="s">
        <v>1009</v>
      </c>
      <c r="C558" s="4" t="s">
        <v>1083</v>
      </c>
      <c r="D558" s="3" t="s">
        <v>1178</v>
      </c>
      <c r="E558" s="31"/>
      <c r="F558" s="4">
        <v>6648.18</v>
      </c>
      <c r="G558" s="4">
        <v>4861.04</v>
      </c>
      <c r="H558" s="4">
        <v>41.1</v>
      </c>
      <c r="I558" s="4">
        <v>1778.91</v>
      </c>
      <c r="J558" s="4">
        <v>7241.94</v>
      </c>
      <c r="K558" s="4">
        <v>7088.73</v>
      </c>
      <c r="L558" s="4">
        <v>8043.35</v>
      </c>
      <c r="M558" s="4">
        <v>9564.2099999999991</v>
      </c>
      <c r="N558" s="4">
        <v>3852.38</v>
      </c>
      <c r="O558" s="4">
        <v>2899.82</v>
      </c>
      <c r="P558" s="4">
        <v>10416.89</v>
      </c>
      <c r="Q558" s="4">
        <v>0</v>
      </c>
      <c r="R558" s="4">
        <v>62436.55</v>
      </c>
      <c r="S558" s="31"/>
      <c r="T558" s="4">
        <v>5656.63</v>
      </c>
      <c r="U558" s="4">
        <v>3772.79</v>
      </c>
      <c r="V558" s="4">
        <v>41.1</v>
      </c>
      <c r="W558" s="4">
        <v>1578.11</v>
      </c>
      <c r="X558" s="4">
        <v>5819.18</v>
      </c>
      <c r="Y558" s="4">
        <v>5819.8</v>
      </c>
      <c r="Z558" s="4">
        <v>6163.21</v>
      </c>
      <c r="AA558" s="4">
        <v>6384.81</v>
      </c>
      <c r="AB558" s="4">
        <v>3660.6</v>
      </c>
      <c r="AC558" s="4">
        <v>2843.96</v>
      </c>
      <c r="AD558" s="4">
        <v>5876.06</v>
      </c>
      <c r="AE558" s="4">
        <v>0</v>
      </c>
      <c r="AF558" s="4">
        <v>47616.25</v>
      </c>
      <c r="AG558" s="31"/>
      <c r="AH558" s="4">
        <f t="shared" si="147"/>
        <v>-991.55000000000018</v>
      </c>
      <c r="AI558" s="4">
        <f t="shared" si="148"/>
        <v>-1088.25</v>
      </c>
      <c r="AJ558" s="4">
        <f t="shared" si="149"/>
        <v>0</v>
      </c>
      <c r="AK558" s="4">
        <f t="shared" si="150"/>
        <v>-200.80000000000018</v>
      </c>
      <c r="AL558" s="4">
        <f t="shared" si="151"/>
        <v>-1422.7599999999993</v>
      </c>
      <c r="AM558" s="4">
        <f t="shared" si="152"/>
        <v>-1268.9299999999994</v>
      </c>
      <c r="AN558" s="4">
        <f t="shared" si="153"/>
        <v>-1880.1400000000003</v>
      </c>
      <c r="AO558" s="4">
        <f t="shared" si="154"/>
        <v>-3179.3999999999987</v>
      </c>
      <c r="AP558" s="4">
        <f t="shared" si="155"/>
        <v>-191.7800000000002</v>
      </c>
      <c r="AQ558" s="4">
        <f t="shared" si="156"/>
        <v>-55.860000000000127</v>
      </c>
      <c r="AR558" s="4">
        <f t="shared" si="157"/>
        <v>-4540.829999999999</v>
      </c>
      <c r="AS558" s="4">
        <f t="shared" si="158"/>
        <v>0</v>
      </c>
      <c r="AT558" s="4">
        <f t="shared" si="159"/>
        <v>-14820.300000000003</v>
      </c>
      <c r="AU558" s="25">
        <f t="shared" si="160"/>
        <v>0.23736577373349427</v>
      </c>
      <c r="AV558" s="31"/>
      <c r="AW558" s="19" t="s">
        <v>1337</v>
      </c>
      <c r="AX558" s="19">
        <v>1</v>
      </c>
    </row>
    <row r="559" spans="2:50" x14ac:dyDescent="0.3">
      <c r="B559" s="3" t="s">
        <v>862</v>
      </c>
      <c r="C559" s="4" t="s">
        <v>1083</v>
      </c>
      <c r="D559" s="3" t="s">
        <v>1178</v>
      </c>
      <c r="E559" s="31"/>
      <c r="F559" s="4">
        <v>5787.19</v>
      </c>
      <c r="G559" s="4">
        <v>4207.99</v>
      </c>
      <c r="H559" s="4">
        <v>0</v>
      </c>
      <c r="I559" s="4">
        <v>4910.08</v>
      </c>
      <c r="J559" s="4">
        <v>4225.37</v>
      </c>
      <c r="K559" s="4">
        <v>6871.44</v>
      </c>
      <c r="L559" s="4">
        <v>9066.74</v>
      </c>
      <c r="M559" s="4">
        <v>5096.5200000000004</v>
      </c>
      <c r="N559" s="4">
        <v>3230.01</v>
      </c>
      <c r="O559" s="4">
        <v>3229.56</v>
      </c>
      <c r="P559" s="4">
        <v>10988.86</v>
      </c>
      <c r="Q559" s="4">
        <v>0</v>
      </c>
      <c r="R559" s="4">
        <v>57613.760000000002</v>
      </c>
      <c r="S559" s="31"/>
      <c r="T559" s="4">
        <v>5344.79</v>
      </c>
      <c r="U559" s="4">
        <v>4175.66</v>
      </c>
      <c r="V559" s="4">
        <v>0</v>
      </c>
      <c r="W559" s="4">
        <v>4393.93</v>
      </c>
      <c r="X559" s="4">
        <v>4174.0600000000004</v>
      </c>
      <c r="Y559" s="4">
        <v>6225.84</v>
      </c>
      <c r="Z559" s="4">
        <v>7233.9</v>
      </c>
      <c r="AA559" s="4">
        <v>4553.3999999999996</v>
      </c>
      <c r="AB559" s="4">
        <v>3112.23</v>
      </c>
      <c r="AC559" s="4">
        <v>3020.73</v>
      </c>
      <c r="AD559" s="4">
        <v>6657.27</v>
      </c>
      <c r="AE559" s="4">
        <v>0</v>
      </c>
      <c r="AF559" s="4">
        <v>48891.81</v>
      </c>
      <c r="AG559" s="31"/>
      <c r="AH559" s="4">
        <f t="shared" si="147"/>
        <v>-442.39999999999964</v>
      </c>
      <c r="AI559" s="4">
        <f t="shared" si="148"/>
        <v>-32.329999999999927</v>
      </c>
      <c r="AJ559" s="4">
        <f t="shared" si="149"/>
        <v>0</v>
      </c>
      <c r="AK559" s="4">
        <f t="shared" si="150"/>
        <v>-516.14999999999964</v>
      </c>
      <c r="AL559" s="4">
        <f t="shared" si="151"/>
        <v>-51.309999999999491</v>
      </c>
      <c r="AM559" s="4">
        <f t="shared" si="152"/>
        <v>-645.59999999999945</v>
      </c>
      <c r="AN559" s="4">
        <f t="shared" si="153"/>
        <v>-1832.8400000000001</v>
      </c>
      <c r="AO559" s="4">
        <f t="shared" si="154"/>
        <v>-543.1200000000008</v>
      </c>
      <c r="AP559" s="4">
        <f t="shared" si="155"/>
        <v>-117.7800000000002</v>
      </c>
      <c r="AQ559" s="4">
        <f t="shared" si="156"/>
        <v>-208.82999999999993</v>
      </c>
      <c r="AR559" s="4">
        <f t="shared" si="157"/>
        <v>-4331.59</v>
      </c>
      <c r="AS559" s="4">
        <f t="shared" si="158"/>
        <v>0</v>
      </c>
      <c r="AT559" s="4">
        <f t="shared" si="159"/>
        <v>-8721.9500000000044</v>
      </c>
      <c r="AU559" s="25">
        <f t="shared" si="160"/>
        <v>0.15138657848402889</v>
      </c>
      <c r="AV559" s="31"/>
      <c r="AW559" s="19" t="s">
        <v>1337</v>
      </c>
      <c r="AX559" s="19">
        <v>1</v>
      </c>
    </row>
    <row r="560" spans="2:50" x14ac:dyDescent="0.3">
      <c r="B560" s="3" t="s">
        <v>177</v>
      </c>
      <c r="C560" s="4" t="s">
        <v>1083</v>
      </c>
      <c r="D560" s="3" t="s">
        <v>1179</v>
      </c>
      <c r="E560" s="31"/>
      <c r="F560" s="4">
        <v>23204.59</v>
      </c>
      <c r="G560" s="4">
        <v>63125.31</v>
      </c>
      <c r="H560" s="4">
        <v>79529.72</v>
      </c>
      <c r="I560" s="4">
        <v>48427.97</v>
      </c>
      <c r="J560" s="4">
        <v>63218.39</v>
      </c>
      <c r="K560" s="4">
        <v>51693.19</v>
      </c>
      <c r="L560" s="4">
        <v>38962.99</v>
      </c>
      <c r="M560" s="4">
        <v>46086.65</v>
      </c>
      <c r="N560" s="4">
        <v>43979.74</v>
      </c>
      <c r="O560" s="4">
        <v>55361.42</v>
      </c>
      <c r="P560" s="4">
        <v>66323.679999999993</v>
      </c>
      <c r="Q560" s="4">
        <v>43047.75</v>
      </c>
      <c r="R560" s="4">
        <v>622961.4</v>
      </c>
      <c r="S560" s="31"/>
      <c r="T560" s="4">
        <v>23204.59</v>
      </c>
      <c r="U560" s="4">
        <v>62729.31</v>
      </c>
      <c r="V560" s="4">
        <v>79377.320000000007</v>
      </c>
      <c r="W560" s="4">
        <v>48427.97</v>
      </c>
      <c r="X560" s="4">
        <v>62743.37</v>
      </c>
      <c r="Y560" s="4">
        <v>51693.19</v>
      </c>
      <c r="Z560" s="4">
        <v>38962.99</v>
      </c>
      <c r="AA560" s="4">
        <v>46086.65</v>
      </c>
      <c r="AB560" s="4">
        <v>43979.74</v>
      </c>
      <c r="AC560" s="4">
        <v>55361.42</v>
      </c>
      <c r="AD560" s="4">
        <v>66323.679999999993</v>
      </c>
      <c r="AE560" s="4">
        <v>43047.75</v>
      </c>
      <c r="AF560" s="4">
        <v>621937.98</v>
      </c>
      <c r="AG560" s="31"/>
      <c r="AH560" s="4">
        <f t="shared" si="147"/>
        <v>0</v>
      </c>
      <c r="AI560" s="4">
        <f t="shared" si="148"/>
        <v>-396</v>
      </c>
      <c r="AJ560" s="4">
        <f t="shared" si="149"/>
        <v>-152.39999999999418</v>
      </c>
      <c r="AK560" s="4">
        <f t="shared" si="150"/>
        <v>0</v>
      </c>
      <c r="AL560" s="4">
        <f t="shared" si="151"/>
        <v>-475.0199999999968</v>
      </c>
      <c r="AM560" s="4">
        <f t="shared" si="152"/>
        <v>0</v>
      </c>
      <c r="AN560" s="4">
        <f t="shared" si="153"/>
        <v>0</v>
      </c>
      <c r="AO560" s="4">
        <f t="shared" si="154"/>
        <v>0</v>
      </c>
      <c r="AP560" s="4">
        <f t="shared" si="155"/>
        <v>0</v>
      </c>
      <c r="AQ560" s="4">
        <f t="shared" si="156"/>
        <v>0</v>
      </c>
      <c r="AR560" s="4">
        <f t="shared" si="157"/>
        <v>0</v>
      </c>
      <c r="AS560" s="4">
        <f t="shared" si="158"/>
        <v>0</v>
      </c>
      <c r="AT560" s="4">
        <f t="shared" si="159"/>
        <v>-1023.4200000000419</v>
      </c>
      <c r="AU560" s="25">
        <f t="shared" si="160"/>
        <v>1.6428305188733072E-3</v>
      </c>
      <c r="AV560" s="31"/>
      <c r="AW560" s="19">
        <v>0.85108753004633853</v>
      </c>
      <c r="AX560" s="19">
        <v>0.14891246995366142</v>
      </c>
    </row>
    <row r="561" spans="2:50" x14ac:dyDescent="0.3">
      <c r="B561" s="3" t="s">
        <v>818</v>
      </c>
      <c r="C561" s="4" t="s">
        <v>1083</v>
      </c>
      <c r="D561" s="3" t="s">
        <v>1180</v>
      </c>
      <c r="E561" s="31"/>
      <c r="F561" s="4">
        <v>7722</v>
      </c>
      <c r="G561" s="4">
        <v>11612.7</v>
      </c>
      <c r="H561" s="4">
        <v>16161.75</v>
      </c>
      <c r="I561" s="4">
        <v>10271.25</v>
      </c>
      <c r="J561" s="4">
        <v>14800.5</v>
      </c>
      <c r="K561" s="4">
        <v>12498.75</v>
      </c>
      <c r="L561" s="4">
        <v>10409.85</v>
      </c>
      <c r="M561" s="4">
        <v>12177</v>
      </c>
      <c r="N561" s="4">
        <v>9553.5</v>
      </c>
      <c r="O561" s="4">
        <v>10048.5</v>
      </c>
      <c r="P561" s="4">
        <v>11112.75</v>
      </c>
      <c r="Q561" s="4">
        <v>7335.9</v>
      </c>
      <c r="R561" s="4">
        <v>133704.45000000001</v>
      </c>
      <c r="S561" s="31"/>
      <c r="T561" s="4">
        <v>7722</v>
      </c>
      <c r="U561" s="4">
        <v>10979.1</v>
      </c>
      <c r="V561" s="4">
        <v>11385</v>
      </c>
      <c r="W561" s="4">
        <v>10271.25</v>
      </c>
      <c r="X561" s="4">
        <v>10880.1</v>
      </c>
      <c r="Y561" s="4">
        <v>10993.95</v>
      </c>
      <c r="Z561" s="4">
        <v>10409.85</v>
      </c>
      <c r="AA561" s="4">
        <v>10751.4</v>
      </c>
      <c r="AB561" s="4">
        <v>9553.5</v>
      </c>
      <c r="AC561" s="4">
        <v>10048.5</v>
      </c>
      <c r="AD561" s="4">
        <v>11013.75</v>
      </c>
      <c r="AE561" s="4">
        <v>7335.9</v>
      </c>
      <c r="AF561" s="4">
        <v>121344.3</v>
      </c>
      <c r="AG561" s="31"/>
      <c r="AH561" s="4">
        <f t="shared" si="147"/>
        <v>0</v>
      </c>
      <c r="AI561" s="4">
        <f t="shared" si="148"/>
        <v>-633.60000000000036</v>
      </c>
      <c r="AJ561" s="4">
        <f t="shared" si="149"/>
        <v>-4776.75</v>
      </c>
      <c r="AK561" s="4">
        <f t="shared" si="150"/>
        <v>0</v>
      </c>
      <c r="AL561" s="4">
        <f t="shared" si="151"/>
        <v>-3920.3999999999996</v>
      </c>
      <c r="AM561" s="4">
        <f t="shared" si="152"/>
        <v>-1504.7999999999993</v>
      </c>
      <c r="AN561" s="4">
        <f t="shared" si="153"/>
        <v>0</v>
      </c>
      <c r="AO561" s="4">
        <f t="shared" si="154"/>
        <v>-1425.6000000000004</v>
      </c>
      <c r="AP561" s="4">
        <f t="shared" si="155"/>
        <v>0</v>
      </c>
      <c r="AQ561" s="4">
        <f t="shared" si="156"/>
        <v>0</v>
      </c>
      <c r="AR561" s="4">
        <f t="shared" si="157"/>
        <v>-99</v>
      </c>
      <c r="AS561" s="4">
        <f t="shared" si="158"/>
        <v>0</v>
      </c>
      <c r="AT561" s="4">
        <f t="shared" si="159"/>
        <v>-12360.150000000009</v>
      </c>
      <c r="AU561" s="25">
        <f t="shared" si="160"/>
        <v>9.2443819184776635E-2</v>
      </c>
      <c r="AV561" s="31"/>
      <c r="AW561" s="19">
        <v>1</v>
      </c>
      <c r="AX561" s="19" t="s">
        <v>1337</v>
      </c>
    </row>
    <row r="562" spans="2:50" x14ac:dyDescent="0.3">
      <c r="B562" s="3" t="s">
        <v>234</v>
      </c>
      <c r="C562" s="4" t="s">
        <v>1083</v>
      </c>
      <c r="D562" s="3" t="s">
        <v>1180</v>
      </c>
      <c r="E562" s="31"/>
      <c r="F562" s="4">
        <v>4478.9399999999996</v>
      </c>
      <c r="G562" s="4">
        <v>7762.42</v>
      </c>
      <c r="H562" s="4">
        <v>2244.6799999999998</v>
      </c>
      <c r="I562" s="4">
        <v>8481.14</v>
      </c>
      <c r="J562" s="4">
        <v>5705.29</v>
      </c>
      <c r="K562" s="4">
        <v>7904.66</v>
      </c>
      <c r="L562" s="4">
        <v>8307.36</v>
      </c>
      <c r="M562" s="4">
        <v>18241.05</v>
      </c>
      <c r="N562" s="4">
        <v>11140.25</v>
      </c>
      <c r="O562" s="4">
        <v>8354.18</v>
      </c>
      <c r="P562" s="4">
        <v>11190.78</v>
      </c>
      <c r="Q562" s="4">
        <v>8889.77</v>
      </c>
      <c r="R562" s="4">
        <v>102700.52</v>
      </c>
      <c r="S562" s="31"/>
      <c r="T562" s="4">
        <v>4478.9399999999996</v>
      </c>
      <c r="U562" s="4">
        <v>7734.42</v>
      </c>
      <c r="V562" s="4">
        <v>2244.6799999999998</v>
      </c>
      <c r="W562" s="4">
        <v>8481.14</v>
      </c>
      <c r="X562" s="4">
        <v>5705.29</v>
      </c>
      <c r="Y562" s="4">
        <v>7904.66</v>
      </c>
      <c r="Z562" s="4">
        <v>8307.36</v>
      </c>
      <c r="AA562" s="4">
        <v>18241.05</v>
      </c>
      <c r="AB562" s="4">
        <v>11140.25</v>
      </c>
      <c r="AC562" s="4">
        <v>8354.18</v>
      </c>
      <c r="AD562" s="4">
        <v>11190.78</v>
      </c>
      <c r="AE562" s="4">
        <v>8889.77</v>
      </c>
      <c r="AF562" s="4">
        <v>102672.52</v>
      </c>
      <c r="AG562" s="31"/>
      <c r="AH562" s="4">
        <f t="shared" si="147"/>
        <v>0</v>
      </c>
      <c r="AI562" s="4">
        <f t="shared" si="148"/>
        <v>-28</v>
      </c>
      <c r="AJ562" s="4">
        <f t="shared" si="149"/>
        <v>0</v>
      </c>
      <c r="AK562" s="4">
        <f t="shared" si="150"/>
        <v>0</v>
      </c>
      <c r="AL562" s="4">
        <f t="shared" si="151"/>
        <v>0</v>
      </c>
      <c r="AM562" s="4">
        <f t="shared" si="152"/>
        <v>0</v>
      </c>
      <c r="AN562" s="4">
        <f t="shared" si="153"/>
        <v>0</v>
      </c>
      <c r="AO562" s="4">
        <f t="shared" si="154"/>
        <v>0</v>
      </c>
      <c r="AP562" s="4">
        <f t="shared" si="155"/>
        <v>0</v>
      </c>
      <c r="AQ562" s="4">
        <f t="shared" si="156"/>
        <v>0</v>
      </c>
      <c r="AR562" s="4">
        <f t="shared" si="157"/>
        <v>0</v>
      </c>
      <c r="AS562" s="4">
        <f t="shared" si="158"/>
        <v>0</v>
      </c>
      <c r="AT562" s="4">
        <f t="shared" si="159"/>
        <v>-28</v>
      </c>
      <c r="AU562" s="25">
        <f t="shared" si="160"/>
        <v>2.7263737320901588E-4</v>
      </c>
      <c r="AV562" s="31"/>
      <c r="AW562" s="19" t="s">
        <v>1337</v>
      </c>
      <c r="AX562" s="19">
        <v>1</v>
      </c>
    </row>
    <row r="563" spans="2:50" x14ac:dyDescent="0.3">
      <c r="B563" s="3" t="s">
        <v>398</v>
      </c>
      <c r="C563" s="4" t="s">
        <v>1083</v>
      </c>
      <c r="D563" s="3" t="s">
        <v>1181</v>
      </c>
      <c r="E563" s="31"/>
      <c r="F563" s="4">
        <v>1809.04</v>
      </c>
      <c r="G563" s="4">
        <v>20703.060000000001</v>
      </c>
      <c r="H563" s="4">
        <v>12598.58</v>
      </c>
      <c r="I563" s="4">
        <v>8825.65</v>
      </c>
      <c r="J563" s="4">
        <v>10223.219999999999</v>
      </c>
      <c r="K563" s="4">
        <v>692.62</v>
      </c>
      <c r="L563" s="4">
        <v>10381.620000000001</v>
      </c>
      <c r="M563" s="4">
        <v>1737.93</v>
      </c>
      <c r="N563" s="4">
        <v>8013.6</v>
      </c>
      <c r="O563" s="4">
        <v>822.29</v>
      </c>
      <c r="P563" s="4">
        <v>889.38</v>
      </c>
      <c r="Q563" s="4">
        <v>0</v>
      </c>
      <c r="R563" s="4">
        <v>76696.990000000005</v>
      </c>
      <c r="S563" s="31"/>
      <c r="T563" s="4">
        <v>1809.04</v>
      </c>
      <c r="U563" s="4">
        <v>14670.49</v>
      </c>
      <c r="V563" s="4">
        <v>9315.06</v>
      </c>
      <c r="W563" s="4">
        <v>7299.49</v>
      </c>
      <c r="X563" s="4">
        <v>7802.18</v>
      </c>
      <c r="Y563" s="4">
        <v>692.62</v>
      </c>
      <c r="Z563" s="4">
        <v>7072.84</v>
      </c>
      <c r="AA563" s="4">
        <v>1737.93</v>
      </c>
      <c r="AB563" s="4">
        <v>6445.54</v>
      </c>
      <c r="AC563" s="4">
        <v>822.29</v>
      </c>
      <c r="AD563" s="4">
        <v>889.38</v>
      </c>
      <c r="AE563" s="4">
        <v>0</v>
      </c>
      <c r="AF563" s="4">
        <v>58556.86</v>
      </c>
      <c r="AG563" s="31"/>
      <c r="AH563" s="4">
        <f t="shared" si="147"/>
        <v>0</v>
      </c>
      <c r="AI563" s="4">
        <f t="shared" si="148"/>
        <v>-6032.5700000000015</v>
      </c>
      <c r="AJ563" s="4">
        <f t="shared" si="149"/>
        <v>-3283.5200000000004</v>
      </c>
      <c r="AK563" s="4">
        <f t="shared" si="150"/>
        <v>-1526.1599999999999</v>
      </c>
      <c r="AL563" s="4">
        <f t="shared" si="151"/>
        <v>-2421.0399999999991</v>
      </c>
      <c r="AM563" s="4">
        <f t="shared" si="152"/>
        <v>0</v>
      </c>
      <c r="AN563" s="4">
        <f t="shared" si="153"/>
        <v>-3308.7800000000007</v>
      </c>
      <c r="AO563" s="4">
        <f t="shared" si="154"/>
        <v>0</v>
      </c>
      <c r="AP563" s="4">
        <f t="shared" si="155"/>
        <v>-1568.0600000000004</v>
      </c>
      <c r="AQ563" s="4">
        <f t="shared" si="156"/>
        <v>0</v>
      </c>
      <c r="AR563" s="4">
        <f t="shared" si="157"/>
        <v>0</v>
      </c>
      <c r="AS563" s="4">
        <f t="shared" si="158"/>
        <v>0</v>
      </c>
      <c r="AT563" s="4">
        <f t="shared" si="159"/>
        <v>-18140.130000000005</v>
      </c>
      <c r="AU563" s="25">
        <f t="shared" si="160"/>
        <v>0.23651684375097384</v>
      </c>
      <c r="AV563" s="31"/>
      <c r="AW563" s="19">
        <v>0.26884261579161789</v>
      </c>
      <c r="AX563" s="19">
        <v>0.73115738420838206</v>
      </c>
    </row>
    <row r="564" spans="2:50" x14ac:dyDescent="0.3">
      <c r="B564" s="3" t="s">
        <v>836</v>
      </c>
      <c r="C564" s="4" t="s">
        <v>1083</v>
      </c>
      <c r="D564" s="3" t="s">
        <v>1181</v>
      </c>
      <c r="E564" s="31"/>
      <c r="F564" s="4">
        <v>201.91</v>
      </c>
      <c r="G564" s="4">
        <v>803.04</v>
      </c>
      <c r="H564" s="4">
        <v>637.97</v>
      </c>
      <c r="I564" s="4">
        <v>733.03</v>
      </c>
      <c r="J564" s="4">
        <v>1173.2</v>
      </c>
      <c r="K564" s="4">
        <v>805.31</v>
      </c>
      <c r="L564" s="4">
        <v>979.17</v>
      </c>
      <c r="M564" s="4">
        <v>1081.5899999999999</v>
      </c>
      <c r="N564" s="4">
        <v>1075.83</v>
      </c>
      <c r="O564" s="4">
        <v>783.6</v>
      </c>
      <c r="P564" s="4">
        <v>890.32</v>
      </c>
      <c r="Q564" s="4">
        <v>0</v>
      </c>
      <c r="R564" s="4">
        <v>9164.9699999999993</v>
      </c>
      <c r="S564" s="31"/>
      <c r="T564" s="4">
        <v>201.91</v>
      </c>
      <c r="U564" s="4">
        <v>803.04</v>
      </c>
      <c r="V564" s="4">
        <v>637.97</v>
      </c>
      <c r="W564" s="4">
        <v>733.03</v>
      </c>
      <c r="X564" s="4">
        <v>1173.2</v>
      </c>
      <c r="Y564" s="4">
        <v>805.31</v>
      </c>
      <c r="Z564" s="4">
        <v>979.17</v>
      </c>
      <c r="AA564" s="4">
        <v>1081.5899999999999</v>
      </c>
      <c r="AB564" s="4">
        <v>1075.83</v>
      </c>
      <c r="AC564" s="4">
        <v>736.6</v>
      </c>
      <c r="AD564" s="4">
        <v>890.32</v>
      </c>
      <c r="AE564" s="4">
        <v>0</v>
      </c>
      <c r="AF564" s="4">
        <v>9117.9699999999993</v>
      </c>
      <c r="AG564" s="31"/>
      <c r="AH564" s="4">
        <f t="shared" si="147"/>
        <v>0</v>
      </c>
      <c r="AI564" s="4">
        <f t="shared" si="148"/>
        <v>0</v>
      </c>
      <c r="AJ564" s="4">
        <f t="shared" si="149"/>
        <v>0</v>
      </c>
      <c r="AK564" s="4">
        <f t="shared" si="150"/>
        <v>0</v>
      </c>
      <c r="AL564" s="4">
        <f t="shared" si="151"/>
        <v>0</v>
      </c>
      <c r="AM564" s="4">
        <f t="shared" si="152"/>
        <v>0</v>
      </c>
      <c r="AN564" s="4">
        <f t="shared" si="153"/>
        <v>0</v>
      </c>
      <c r="AO564" s="4">
        <f t="shared" si="154"/>
        <v>0</v>
      </c>
      <c r="AP564" s="4">
        <f t="shared" si="155"/>
        <v>0</v>
      </c>
      <c r="AQ564" s="4">
        <f t="shared" si="156"/>
        <v>-47</v>
      </c>
      <c r="AR564" s="4">
        <f t="shared" si="157"/>
        <v>0</v>
      </c>
      <c r="AS564" s="4">
        <f t="shared" si="158"/>
        <v>0</v>
      </c>
      <c r="AT564" s="4">
        <f t="shared" si="159"/>
        <v>-47</v>
      </c>
      <c r="AU564" s="25">
        <f t="shared" si="160"/>
        <v>5.128221914528908E-3</v>
      </c>
      <c r="AV564" s="31"/>
      <c r="AW564" s="19">
        <v>1</v>
      </c>
      <c r="AX564" s="19" t="s">
        <v>1337</v>
      </c>
    </row>
    <row r="565" spans="2:50" x14ac:dyDescent="0.3">
      <c r="B565" s="3" t="s">
        <v>385</v>
      </c>
      <c r="C565" s="4" t="s">
        <v>1083</v>
      </c>
      <c r="D565" s="3" t="s">
        <v>1182</v>
      </c>
      <c r="E565" s="31"/>
      <c r="F565" s="4">
        <v>7850.43</v>
      </c>
      <c r="G565" s="4">
        <v>13135.15</v>
      </c>
      <c r="H565" s="4">
        <v>15304.13</v>
      </c>
      <c r="I565" s="4">
        <v>8673.8799999999992</v>
      </c>
      <c r="J565" s="4">
        <v>23862.34</v>
      </c>
      <c r="K565" s="4">
        <v>11058.87</v>
      </c>
      <c r="L565" s="4">
        <v>6326.43</v>
      </c>
      <c r="M565" s="4">
        <v>8709.35</v>
      </c>
      <c r="N565" s="4">
        <v>10615.43</v>
      </c>
      <c r="O565" s="4">
        <v>11215.6</v>
      </c>
      <c r="P565" s="4">
        <v>7272.6</v>
      </c>
      <c r="Q565" s="4">
        <v>19500.59</v>
      </c>
      <c r="R565" s="4">
        <v>143524.79999999999</v>
      </c>
      <c r="S565" s="31"/>
      <c r="T565" s="4">
        <v>7850.43</v>
      </c>
      <c r="U565" s="4">
        <v>13135.15</v>
      </c>
      <c r="V565" s="4">
        <v>15304.13</v>
      </c>
      <c r="W565" s="4">
        <v>8673.8799999999992</v>
      </c>
      <c r="X565" s="4">
        <v>23862.34</v>
      </c>
      <c r="Y565" s="4">
        <v>11058.87</v>
      </c>
      <c r="Z565" s="4">
        <v>6326.43</v>
      </c>
      <c r="AA565" s="4">
        <v>8709.35</v>
      </c>
      <c r="AB565" s="4">
        <v>10615.43</v>
      </c>
      <c r="AC565" s="4">
        <v>11215.6</v>
      </c>
      <c r="AD565" s="4">
        <v>7272.6</v>
      </c>
      <c r="AE565" s="4">
        <v>19309.400000000001</v>
      </c>
      <c r="AF565" s="4">
        <v>143333.60999999999</v>
      </c>
      <c r="AG565" s="31"/>
      <c r="AH565" s="4">
        <f t="shared" si="147"/>
        <v>0</v>
      </c>
      <c r="AI565" s="4">
        <f t="shared" si="148"/>
        <v>0</v>
      </c>
      <c r="AJ565" s="4">
        <f t="shared" si="149"/>
        <v>0</v>
      </c>
      <c r="AK565" s="4">
        <f t="shared" si="150"/>
        <v>0</v>
      </c>
      <c r="AL565" s="4">
        <f t="shared" si="151"/>
        <v>0</v>
      </c>
      <c r="AM565" s="4">
        <f t="shared" si="152"/>
        <v>0</v>
      </c>
      <c r="AN565" s="4">
        <f t="shared" si="153"/>
        <v>0</v>
      </c>
      <c r="AO565" s="4">
        <f t="shared" si="154"/>
        <v>0</v>
      </c>
      <c r="AP565" s="4">
        <f t="shared" si="155"/>
        <v>0</v>
      </c>
      <c r="AQ565" s="4">
        <f t="shared" si="156"/>
        <v>0</v>
      </c>
      <c r="AR565" s="4">
        <f t="shared" si="157"/>
        <v>0</v>
      </c>
      <c r="AS565" s="4">
        <f t="shared" si="158"/>
        <v>-191.18999999999869</v>
      </c>
      <c r="AT565" s="4">
        <f t="shared" si="159"/>
        <v>-191.19000000000233</v>
      </c>
      <c r="AU565" s="25">
        <f t="shared" si="160"/>
        <v>1.332104277448931E-3</v>
      </c>
      <c r="AV565" s="31"/>
      <c r="AW565" s="19" t="s">
        <v>1337</v>
      </c>
      <c r="AX565" s="19">
        <v>1</v>
      </c>
    </row>
    <row r="566" spans="2:50" x14ac:dyDescent="0.3">
      <c r="B566" s="3" t="s">
        <v>991</v>
      </c>
      <c r="C566" s="4" t="s">
        <v>1083</v>
      </c>
      <c r="D566" s="3" t="s">
        <v>1183</v>
      </c>
      <c r="E566" s="31"/>
      <c r="F566" s="4">
        <v>27471.35</v>
      </c>
      <c r="G566" s="4">
        <v>19309.189999999999</v>
      </c>
      <c r="H566" s="4">
        <v>36076.04</v>
      </c>
      <c r="I566" s="4">
        <v>25257.14</v>
      </c>
      <c r="J566" s="4">
        <v>30289.32</v>
      </c>
      <c r="K566" s="4">
        <v>28419.09</v>
      </c>
      <c r="L566" s="4">
        <v>30314.95</v>
      </c>
      <c r="M566" s="4">
        <v>30261.63</v>
      </c>
      <c r="N566" s="4">
        <v>23288.2</v>
      </c>
      <c r="O566" s="4">
        <v>24186.98</v>
      </c>
      <c r="P566" s="4">
        <v>26840.51</v>
      </c>
      <c r="Q566" s="4">
        <v>16783.37</v>
      </c>
      <c r="R566" s="4">
        <v>318497.77</v>
      </c>
      <c r="S566" s="31"/>
      <c r="T566" s="4">
        <v>24774.98</v>
      </c>
      <c r="U566" s="4">
        <v>19007.87</v>
      </c>
      <c r="V566" s="4">
        <v>27915.02</v>
      </c>
      <c r="W566" s="4">
        <v>23350.51</v>
      </c>
      <c r="X566" s="4">
        <v>26080.32</v>
      </c>
      <c r="Y566" s="4">
        <v>24875.18</v>
      </c>
      <c r="Z566" s="4">
        <v>26335.040000000001</v>
      </c>
      <c r="AA566" s="4">
        <v>26641.22</v>
      </c>
      <c r="AB566" s="4">
        <v>23134.38</v>
      </c>
      <c r="AC566" s="4">
        <v>24056</v>
      </c>
      <c r="AD566" s="4">
        <v>26398.080000000002</v>
      </c>
      <c r="AE566" s="4">
        <v>16783.37</v>
      </c>
      <c r="AF566" s="4">
        <v>289351.96999999997</v>
      </c>
      <c r="AG566" s="31"/>
      <c r="AH566" s="4">
        <f t="shared" si="147"/>
        <v>-2696.369999999999</v>
      </c>
      <c r="AI566" s="4">
        <f t="shared" si="148"/>
        <v>-301.31999999999971</v>
      </c>
      <c r="AJ566" s="4">
        <f t="shared" si="149"/>
        <v>-8161.02</v>
      </c>
      <c r="AK566" s="4">
        <f t="shared" si="150"/>
        <v>-1906.630000000001</v>
      </c>
      <c r="AL566" s="4">
        <f t="shared" si="151"/>
        <v>-4209</v>
      </c>
      <c r="AM566" s="4">
        <f t="shared" si="152"/>
        <v>-3543.91</v>
      </c>
      <c r="AN566" s="4">
        <f t="shared" si="153"/>
        <v>-3979.91</v>
      </c>
      <c r="AO566" s="4">
        <f t="shared" si="154"/>
        <v>-3620.41</v>
      </c>
      <c r="AP566" s="4">
        <f t="shared" si="155"/>
        <v>-153.81999999999971</v>
      </c>
      <c r="AQ566" s="4">
        <f t="shared" si="156"/>
        <v>-130.97999999999956</v>
      </c>
      <c r="AR566" s="4">
        <f t="shared" si="157"/>
        <v>-442.42999999999665</v>
      </c>
      <c r="AS566" s="4">
        <f t="shared" si="158"/>
        <v>0</v>
      </c>
      <c r="AT566" s="4">
        <f t="shared" si="159"/>
        <v>-29145.800000000047</v>
      </c>
      <c r="AU566" s="25">
        <f t="shared" si="160"/>
        <v>9.1510216853323792E-2</v>
      </c>
      <c r="AV566" s="31"/>
      <c r="AW566" s="19">
        <v>1.8527540846365522E-3</v>
      </c>
      <c r="AX566" s="19">
        <v>0.99814724591536341</v>
      </c>
    </row>
    <row r="567" spans="2:50" x14ac:dyDescent="0.3">
      <c r="B567" s="3" t="s">
        <v>890</v>
      </c>
      <c r="C567" s="4" t="s">
        <v>1083</v>
      </c>
      <c r="D567" s="3" t="s">
        <v>1183</v>
      </c>
      <c r="E567" s="31"/>
      <c r="F567" s="4">
        <v>15042.2</v>
      </c>
      <c r="G567" s="4">
        <v>16509.560000000001</v>
      </c>
      <c r="H567" s="4">
        <v>23311.48</v>
      </c>
      <c r="I567" s="4">
        <v>17860.23</v>
      </c>
      <c r="J567" s="4">
        <v>21411.599999999999</v>
      </c>
      <c r="K567" s="4">
        <v>18354.75</v>
      </c>
      <c r="L567" s="4">
        <v>16393.66</v>
      </c>
      <c r="M567" s="4">
        <v>13445.25</v>
      </c>
      <c r="N567" s="4">
        <v>13411.9</v>
      </c>
      <c r="O567" s="4">
        <v>14689.55</v>
      </c>
      <c r="P567" s="4">
        <v>13042.26</v>
      </c>
      <c r="Q567" s="4">
        <v>11137.81</v>
      </c>
      <c r="R567" s="4">
        <v>194610.25</v>
      </c>
      <c r="S567" s="31"/>
      <c r="T567" s="4">
        <v>14327.2</v>
      </c>
      <c r="U567" s="4">
        <v>14606.56</v>
      </c>
      <c r="V567" s="4">
        <v>15182.48</v>
      </c>
      <c r="W567" s="4">
        <v>14098.23</v>
      </c>
      <c r="X567" s="4">
        <v>15240.6</v>
      </c>
      <c r="Y567" s="4">
        <v>15054.75</v>
      </c>
      <c r="Z567" s="4">
        <v>14765.66</v>
      </c>
      <c r="AA567" s="4">
        <v>13445.25</v>
      </c>
      <c r="AB567" s="4">
        <v>13411.9</v>
      </c>
      <c r="AC567" s="4">
        <v>14689.55</v>
      </c>
      <c r="AD567" s="4">
        <v>13042.26</v>
      </c>
      <c r="AE567" s="4">
        <v>11137.81</v>
      </c>
      <c r="AF567" s="4">
        <v>169002.25</v>
      </c>
      <c r="AG567" s="31"/>
      <c r="AH567" s="4">
        <f t="shared" si="147"/>
        <v>-715</v>
      </c>
      <c r="AI567" s="4">
        <f t="shared" si="148"/>
        <v>-1903.0000000000018</v>
      </c>
      <c r="AJ567" s="4">
        <f t="shared" si="149"/>
        <v>-8129</v>
      </c>
      <c r="AK567" s="4">
        <f t="shared" si="150"/>
        <v>-3762</v>
      </c>
      <c r="AL567" s="4">
        <f t="shared" si="151"/>
        <v>-6170.9999999999982</v>
      </c>
      <c r="AM567" s="4">
        <f t="shared" si="152"/>
        <v>-3300</v>
      </c>
      <c r="AN567" s="4">
        <f t="shared" si="153"/>
        <v>-1628</v>
      </c>
      <c r="AO567" s="4">
        <f t="shared" si="154"/>
        <v>0</v>
      </c>
      <c r="AP567" s="4">
        <f t="shared" si="155"/>
        <v>0</v>
      </c>
      <c r="AQ567" s="4">
        <f t="shared" si="156"/>
        <v>0</v>
      </c>
      <c r="AR567" s="4">
        <f t="shared" si="157"/>
        <v>0</v>
      </c>
      <c r="AS567" s="4">
        <f t="shared" si="158"/>
        <v>0</v>
      </c>
      <c r="AT567" s="4">
        <f t="shared" si="159"/>
        <v>-25608</v>
      </c>
      <c r="AU567" s="25">
        <f t="shared" si="160"/>
        <v>0.13158608038374134</v>
      </c>
      <c r="AV567" s="31"/>
      <c r="AW567" s="19" t="s">
        <v>1337</v>
      </c>
      <c r="AX567" s="19">
        <v>1</v>
      </c>
    </row>
    <row r="568" spans="2:50" x14ac:dyDescent="0.3">
      <c r="B568" s="3" t="s">
        <v>728</v>
      </c>
      <c r="C568" s="4" t="s">
        <v>1083</v>
      </c>
      <c r="D568" s="3" t="s">
        <v>1183</v>
      </c>
      <c r="E568" s="31"/>
      <c r="F568" s="4">
        <v>15051.15</v>
      </c>
      <c r="G568" s="4">
        <v>10719.12</v>
      </c>
      <c r="H568" s="4">
        <v>18701.73</v>
      </c>
      <c r="I568" s="4">
        <v>11849.69</v>
      </c>
      <c r="J568" s="4">
        <v>15630.36</v>
      </c>
      <c r="K568" s="4">
        <v>12993.28</v>
      </c>
      <c r="L568" s="4">
        <v>13441.49</v>
      </c>
      <c r="M568" s="4">
        <v>14728.4</v>
      </c>
      <c r="N568" s="4">
        <v>10925.16</v>
      </c>
      <c r="O568" s="4">
        <v>13890.34</v>
      </c>
      <c r="P568" s="4">
        <v>12091.16</v>
      </c>
      <c r="Q568" s="4">
        <v>8027.3</v>
      </c>
      <c r="R568" s="4">
        <v>158049.18</v>
      </c>
      <c r="S568" s="31"/>
      <c r="T568" s="4">
        <v>15051.15</v>
      </c>
      <c r="U568" s="4">
        <v>10719.12</v>
      </c>
      <c r="V568" s="4">
        <v>18366.45</v>
      </c>
      <c r="W568" s="4">
        <v>11849.69</v>
      </c>
      <c r="X568" s="4">
        <v>15401.76</v>
      </c>
      <c r="Y568" s="4">
        <v>12840.88</v>
      </c>
      <c r="Z568" s="4">
        <v>13441.49</v>
      </c>
      <c r="AA568" s="4">
        <v>14560.76</v>
      </c>
      <c r="AB568" s="4">
        <v>10925.16</v>
      </c>
      <c r="AC568" s="4">
        <v>13844.62</v>
      </c>
      <c r="AD568" s="4">
        <v>12091.16</v>
      </c>
      <c r="AE568" s="4">
        <v>8027.3</v>
      </c>
      <c r="AF568" s="4">
        <v>157119.54</v>
      </c>
      <c r="AG568" s="31"/>
      <c r="AH568" s="4">
        <f t="shared" si="147"/>
        <v>0</v>
      </c>
      <c r="AI568" s="4">
        <f t="shared" si="148"/>
        <v>0</v>
      </c>
      <c r="AJ568" s="4">
        <f t="shared" si="149"/>
        <v>-335.27999999999884</v>
      </c>
      <c r="AK568" s="4">
        <f t="shared" si="150"/>
        <v>0</v>
      </c>
      <c r="AL568" s="4">
        <f t="shared" si="151"/>
        <v>-228.60000000000036</v>
      </c>
      <c r="AM568" s="4">
        <f t="shared" si="152"/>
        <v>-152.40000000000146</v>
      </c>
      <c r="AN568" s="4">
        <f t="shared" si="153"/>
        <v>0</v>
      </c>
      <c r="AO568" s="4">
        <f t="shared" si="154"/>
        <v>-167.63999999999942</v>
      </c>
      <c r="AP568" s="4">
        <f t="shared" si="155"/>
        <v>0</v>
      </c>
      <c r="AQ568" s="4">
        <f t="shared" si="156"/>
        <v>-45.719999999999345</v>
      </c>
      <c r="AR568" s="4">
        <f t="shared" si="157"/>
        <v>0</v>
      </c>
      <c r="AS568" s="4">
        <f t="shared" si="158"/>
        <v>0</v>
      </c>
      <c r="AT568" s="4">
        <f t="shared" si="159"/>
        <v>-929.63999999998487</v>
      </c>
      <c r="AU568" s="25">
        <f t="shared" si="160"/>
        <v>5.8819666131768918E-3</v>
      </c>
      <c r="AV568" s="31"/>
      <c r="AW568" s="19" t="s">
        <v>1337</v>
      </c>
      <c r="AX568" s="19">
        <v>1</v>
      </c>
    </row>
    <row r="569" spans="2:50" x14ac:dyDescent="0.3">
      <c r="B569" s="3" t="s">
        <v>399</v>
      </c>
      <c r="C569" s="4" t="s">
        <v>1083</v>
      </c>
      <c r="D569" s="3" t="s">
        <v>1183</v>
      </c>
      <c r="E569" s="31"/>
      <c r="F569" s="4">
        <v>4135.41</v>
      </c>
      <c r="G569" s="4">
        <v>4500.78</v>
      </c>
      <c r="H569" s="4">
        <v>4503.93</v>
      </c>
      <c r="I569" s="4">
        <v>4099.1899999999996</v>
      </c>
      <c r="J569" s="4">
        <v>3376.99</v>
      </c>
      <c r="K569" s="4">
        <v>3413.78</v>
      </c>
      <c r="L569" s="4">
        <v>4125.5200000000004</v>
      </c>
      <c r="M569" s="4">
        <v>4495.5600000000004</v>
      </c>
      <c r="N569" s="4">
        <v>4301.78</v>
      </c>
      <c r="O569" s="4">
        <v>4170.82</v>
      </c>
      <c r="P569" s="4">
        <v>4581.6000000000004</v>
      </c>
      <c r="Q569" s="4">
        <v>4526.83</v>
      </c>
      <c r="R569" s="4">
        <v>50232.19</v>
      </c>
      <c r="S569" s="31"/>
      <c r="T569" s="4">
        <v>4135.41</v>
      </c>
      <c r="U569" s="4">
        <v>4500.78</v>
      </c>
      <c r="V569" s="4">
        <v>4456.3</v>
      </c>
      <c r="W569" s="4">
        <v>4099.1899999999996</v>
      </c>
      <c r="X569" s="4">
        <v>3376.99</v>
      </c>
      <c r="Y569" s="4">
        <v>3413.78</v>
      </c>
      <c r="Z569" s="4">
        <v>4124.5200000000004</v>
      </c>
      <c r="AA569" s="4">
        <v>4495.5600000000004</v>
      </c>
      <c r="AB569" s="4">
        <v>4301.78</v>
      </c>
      <c r="AC569" s="4">
        <v>4148.3</v>
      </c>
      <c r="AD569" s="4">
        <v>4581.6000000000004</v>
      </c>
      <c r="AE569" s="4">
        <v>4526.83</v>
      </c>
      <c r="AF569" s="4">
        <v>50161.04</v>
      </c>
      <c r="AG569" s="31"/>
      <c r="AH569" s="4">
        <f t="shared" ref="AH569:AH632" si="161">T569-F569</f>
        <v>0</v>
      </c>
      <c r="AI569" s="4">
        <f t="shared" ref="AI569:AI632" si="162">U569-G569</f>
        <v>0</v>
      </c>
      <c r="AJ569" s="4">
        <f t="shared" ref="AJ569:AJ632" si="163">V569-H569</f>
        <v>-47.630000000000109</v>
      </c>
      <c r="AK569" s="4">
        <f t="shared" ref="AK569:AK632" si="164">W569-I569</f>
        <v>0</v>
      </c>
      <c r="AL569" s="4">
        <f t="shared" ref="AL569:AL632" si="165">X569-J569</f>
        <v>0</v>
      </c>
      <c r="AM569" s="4">
        <f t="shared" ref="AM569:AM632" si="166">Y569-K569</f>
        <v>0</v>
      </c>
      <c r="AN569" s="4">
        <f t="shared" ref="AN569:AN632" si="167">Z569-L569</f>
        <v>-1</v>
      </c>
      <c r="AO569" s="4">
        <f t="shared" ref="AO569:AO632" si="168">AA569-M569</f>
        <v>0</v>
      </c>
      <c r="AP569" s="4">
        <f t="shared" ref="AP569:AP632" si="169">AB569-N569</f>
        <v>0</v>
      </c>
      <c r="AQ569" s="4">
        <f t="shared" ref="AQ569:AQ632" si="170">AC569-O569</f>
        <v>-22.519999999999527</v>
      </c>
      <c r="AR569" s="4">
        <f t="shared" ref="AR569:AR632" si="171">AD569-P569</f>
        <v>0</v>
      </c>
      <c r="AS569" s="4">
        <f t="shared" ref="AS569:AS632" si="172">AE569-Q569</f>
        <v>0</v>
      </c>
      <c r="AT569" s="4">
        <f t="shared" ref="AT569:AT632" si="173">AF569-R569</f>
        <v>-71.150000000001455</v>
      </c>
      <c r="AU569" s="25">
        <f t="shared" ref="AU569:AU632" si="174">((AT569*-1)*100%)/R569</f>
        <v>1.4164224175772836E-3</v>
      </c>
      <c r="AV569" s="31"/>
      <c r="AW569" s="19" t="s">
        <v>1337</v>
      </c>
      <c r="AX569" s="19">
        <v>1</v>
      </c>
    </row>
    <row r="570" spans="2:50" x14ac:dyDescent="0.3">
      <c r="B570" s="3" t="s">
        <v>711</v>
      </c>
      <c r="C570" s="4" t="s">
        <v>1083</v>
      </c>
      <c r="D570" s="3" t="s">
        <v>1183</v>
      </c>
      <c r="E570" s="31"/>
      <c r="F570" s="4">
        <v>21009.63</v>
      </c>
      <c r="G570" s="4">
        <v>23624.79</v>
      </c>
      <c r="H570" s="4">
        <v>22228.86</v>
      </c>
      <c r="I570" s="4">
        <v>18535.830000000002</v>
      </c>
      <c r="J570" s="4">
        <v>17829.03</v>
      </c>
      <c r="K570" s="4">
        <v>19861.080000000002</v>
      </c>
      <c r="L570" s="4">
        <v>18359.13</v>
      </c>
      <c r="M570" s="4">
        <v>19277.97</v>
      </c>
      <c r="N570" s="4">
        <v>18341.46</v>
      </c>
      <c r="O570" s="4">
        <v>17988.060000000001</v>
      </c>
      <c r="P570" s="4">
        <v>17192.91</v>
      </c>
      <c r="Q570" s="4">
        <v>23359.74</v>
      </c>
      <c r="R570" s="4">
        <v>237608.49</v>
      </c>
      <c r="S570" s="31"/>
      <c r="T570" s="4">
        <v>21009.63</v>
      </c>
      <c r="U570" s="4">
        <v>23624.79</v>
      </c>
      <c r="V570" s="4">
        <v>22228.86</v>
      </c>
      <c r="W570" s="4">
        <v>18535.830000000002</v>
      </c>
      <c r="X570" s="4">
        <v>17829.03</v>
      </c>
      <c r="Y570" s="4">
        <v>19825.740000000002</v>
      </c>
      <c r="Z570" s="4">
        <v>18359.13</v>
      </c>
      <c r="AA570" s="4">
        <v>19277.97</v>
      </c>
      <c r="AB570" s="4">
        <v>18341.46</v>
      </c>
      <c r="AC570" s="4">
        <v>17988.060000000001</v>
      </c>
      <c r="AD570" s="4">
        <v>17192.91</v>
      </c>
      <c r="AE570" s="4">
        <v>23359.74</v>
      </c>
      <c r="AF570" s="4">
        <v>237573.15</v>
      </c>
      <c r="AG570" s="31"/>
      <c r="AH570" s="4">
        <f t="shared" si="161"/>
        <v>0</v>
      </c>
      <c r="AI570" s="4">
        <f t="shared" si="162"/>
        <v>0</v>
      </c>
      <c r="AJ570" s="4">
        <f t="shared" si="163"/>
        <v>0</v>
      </c>
      <c r="AK570" s="4">
        <f t="shared" si="164"/>
        <v>0</v>
      </c>
      <c r="AL570" s="4">
        <f t="shared" si="165"/>
        <v>0</v>
      </c>
      <c r="AM570" s="4">
        <f t="shared" si="166"/>
        <v>-35.340000000000146</v>
      </c>
      <c r="AN570" s="4">
        <f t="shared" si="167"/>
        <v>0</v>
      </c>
      <c r="AO570" s="4">
        <f t="shared" si="168"/>
        <v>0</v>
      </c>
      <c r="AP570" s="4">
        <f t="shared" si="169"/>
        <v>0</v>
      </c>
      <c r="AQ570" s="4">
        <f t="shared" si="170"/>
        <v>0</v>
      </c>
      <c r="AR570" s="4">
        <f t="shared" si="171"/>
        <v>0</v>
      </c>
      <c r="AS570" s="4">
        <f t="shared" si="172"/>
        <v>0</v>
      </c>
      <c r="AT570" s="4">
        <f t="shared" si="173"/>
        <v>-35.339999999996508</v>
      </c>
      <c r="AU570" s="25">
        <f t="shared" si="174"/>
        <v>1.4873205919534486E-4</v>
      </c>
      <c r="AV570" s="31"/>
      <c r="AW570" s="19">
        <v>1</v>
      </c>
      <c r="AX570" s="19" t="s">
        <v>1337</v>
      </c>
    </row>
    <row r="571" spans="2:50" x14ac:dyDescent="0.3">
      <c r="B571" s="3" t="s">
        <v>357</v>
      </c>
      <c r="C571" s="4" t="s">
        <v>1083</v>
      </c>
      <c r="D571" s="3" t="s">
        <v>1184</v>
      </c>
      <c r="E571" s="31"/>
      <c r="F571" s="4">
        <v>9842.02</v>
      </c>
      <c r="G571" s="4">
        <v>3462.03</v>
      </c>
      <c r="H571" s="4">
        <v>9063.98</v>
      </c>
      <c r="I571" s="4">
        <v>4456.04</v>
      </c>
      <c r="J571" s="4">
        <v>4573.88</v>
      </c>
      <c r="K571" s="4">
        <v>6989.51</v>
      </c>
      <c r="L571" s="4">
        <v>7775.2</v>
      </c>
      <c r="M571" s="4">
        <v>10929.62</v>
      </c>
      <c r="N571" s="4">
        <v>5340.7</v>
      </c>
      <c r="O571" s="4">
        <v>10712.82</v>
      </c>
      <c r="P571" s="4">
        <v>9833.39</v>
      </c>
      <c r="Q571" s="4">
        <v>3638.2</v>
      </c>
      <c r="R571" s="4">
        <v>86617.39</v>
      </c>
      <c r="S571" s="31"/>
      <c r="T571" s="4">
        <v>9736.4699999999993</v>
      </c>
      <c r="U571" s="4">
        <v>3462.03</v>
      </c>
      <c r="V571" s="4">
        <v>9063.98</v>
      </c>
      <c r="W571" s="4">
        <v>4456.04</v>
      </c>
      <c r="X571" s="4">
        <v>4573.88</v>
      </c>
      <c r="Y571" s="4">
        <v>6984.91</v>
      </c>
      <c r="Z571" s="4">
        <v>7775.2</v>
      </c>
      <c r="AA571" s="4">
        <v>10929.62</v>
      </c>
      <c r="AB571" s="4">
        <v>5340.7</v>
      </c>
      <c r="AC571" s="4">
        <v>10712.82</v>
      </c>
      <c r="AD571" s="4">
        <v>9810.2900000000009</v>
      </c>
      <c r="AE571" s="4">
        <v>3638.2</v>
      </c>
      <c r="AF571" s="4">
        <v>86484.14</v>
      </c>
      <c r="AG571" s="31"/>
      <c r="AH571" s="4">
        <f t="shared" si="161"/>
        <v>-105.55000000000109</v>
      </c>
      <c r="AI571" s="4">
        <f t="shared" si="162"/>
        <v>0</v>
      </c>
      <c r="AJ571" s="4">
        <f t="shared" si="163"/>
        <v>0</v>
      </c>
      <c r="AK571" s="4">
        <f t="shared" si="164"/>
        <v>0</v>
      </c>
      <c r="AL571" s="4">
        <f t="shared" si="165"/>
        <v>0</v>
      </c>
      <c r="AM571" s="4">
        <f t="shared" si="166"/>
        <v>-4.6000000000003638</v>
      </c>
      <c r="AN571" s="4">
        <f t="shared" si="167"/>
        <v>0</v>
      </c>
      <c r="AO571" s="4">
        <f t="shared" si="168"/>
        <v>0</v>
      </c>
      <c r="AP571" s="4">
        <f t="shared" si="169"/>
        <v>0</v>
      </c>
      <c r="AQ571" s="4">
        <f t="shared" si="170"/>
        <v>0</v>
      </c>
      <c r="AR571" s="4">
        <f t="shared" si="171"/>
        <v>-23.099999999998545</v>
      </c>
      <c r="AS571" s="4">
        <f t="shared" si="172"/>
        <v>0</v>
      </c>
      <c r="AT571" s="4">
        <f t="shared" si="173"/>
        <v>-133.25</v>
      </c>
      <c r="AU571" s="25">
        <f t="shared" si="174"/>
        <v>1.538374684344564E-3</v>
      </c>
      <c r="AV571" s="31"/>
      <c r="AW571" s="19" t="s">
        <v>1337</v>
      </c>
      <c r="AX571" s="19">
        <v>1</v>
      </c>
    </row>
    <row r="572" spans="2:50" x14ac:dyDescent="0.3">
      <c r="B572" s="3" t="s">
        <v>1052</v>
      </c>
      <c r="C572" s="4" t="s">
        <v>1083</v>
      </c>
      <c r="D572" s="3" t="s">
        <v>1185</v>
      </c>
      <c r="E572" s="31"/>
      <c r="F572" s="4">
        <v>547.25</v>
      </c>
      <c r="G572" s="4">
        <v>759.29</v>
      </c>
      <c r="H572" s="4">
        <v>1405.54</v>
      </c>
      <c r="I572" s="4">
        <v>811.98</v>
      </c>
      <c r="J572" s="4">
        <v>1332.58</v>
      </c>
      <c r="K572" s="4">
        <v>2056.35</v>
      </c>
      <c r="L572" s="4">
        <v>1267.83</v>
      </c>
      <c r="M572" s="4">
        <v>1274.8399999999999</v>
      </c>
      <c r="N572" s="4">
        <v>1148.52</v>
      </c>
      <c r="O572" s="4">
        <v>977.37</v>
      </c>
      <c r="P572" s="4">
        <v>858.32</v>
      </c>
      <c r="Q572" s="4">
        <v>0</v>
      </c>
      <c r="R572" s="4">
        <v>12439.87</v>
      </c>
      <c r="S572" s="31"/>
      <c r="T572" s="4">
        <v>545.25</v>
      </c>
      <c r="U572" s="4">
        <v>759.29</v>
      </c>
      <c r="V572" s="4">
        <v>1400.54</v>
      </c>
      <c r="W572" s="4">
        <v>811.98</v>
      </c>
      <c r="X572" s="4">
        <v>1315.58</v>
      </c>
      <c r="Y572" s="4">
        <v>2003.35</v>
      </c>
      <c r="Z572" s="4">
        <v>1258.83</v>
      </c>
      <c r="AA572" s="4">
        <v>1223.44</v>
      </c>
      <c r="AB572" s="4">
        <v>1121.8800000000001</v>
      </c>
      <c r="AC572" s="4">
        <v>947.47</v>
      </c>
      <c r="AD572" s="4">
        <v>786.92</v>
      </c>
      <c r="AE572" s="4">
        <v>0</v>
      </c>
      <c r="AF572" s="4">
        <v>12174.53</v>
      </c>
      <c r="AG572" s="31"/>
      <c r="AH572" s="4">
        <f t="shared" si="161"/>
        <v>-2</v>
      </c>
      <c r="AI572" s="4">
        <f t="shared" si="162"/>
        <v>0</v>
      </c>
      <c r="AJ572" s="4">
        <f t="shared" si="163"/>
        <v>-5</v>
      </c>
      <c r="AK572" s="4">
        <f t="shared" si="164"/>
        <v>0</v>
      </c>
      <c r="AL572" s="4">
        <f t="shared" si="165"/>
        <v>-17</v>
      </c>
      <c r="AM572" s="4">
        <f t="shared" si="166"/>
        <v>-53</v>
      </c>
      <c r="AN572" s="4">
        <f t="shared" si="167"/>
        <v>-9</v>
      </c>
      <c r="AO572" s="4">
        <f t="shared" si="168"/>
        <v>-51.399999999999864</v>
      </c>
      <c r="AP572" s="4">
        <f t="shared" si="169"/>
        <v>-26.639999999999873</v>
      </c>
      <c r="AQ572" s="4">
        <f t="shared" si="170"/>
        <v>-29.899999999999977</v>
      </c>
      <c r="AR572" s="4">
        <f t="shared" si="171"/>
        <v>-71.400000000000091</v>
      </c>
      <c r="AS572" s="4">
        <f t="shared" si="172"/>
        <v>0</v>
      </c>
      <c r="AT572" s="4">
        <f t="shared" si="173"/>
        <v>-265.34000000000015</v>
      </c>
      <c r="AU572" s="25">
        <f t="shared" si="174"/>
        <v>2.1329804893459509E-2</v>
      </c>
      <c r="AV572" s="31"/>
      <c r="AW572" s="19">
        <v>0.51006256124218008</v>
      </c>
      <c r="AX572" s="19">
        <v>0.48993743875781987</v>
      </c>
    </row>
    <row r="573" spans="2:50" x14ac:dyDescent="0.3">
      <c r="B573" s="3" t="s">
        <v>820</v>
      </c>
      <c r="C573" s="4" t="s">
        <v>1083</v>
      </c>
      <c r="D573" s="3" t="s">
        <v>1185</v>
      </c>
      <c r="E573" s="31"/>
      <c r="F573" s="4">
        <v>57.5</v>
      </c>
      <c r="G573" s="4">
        <v>135.80000000000001</v>
      </c>
      <c r="H573" s="4">
        <v>235.03</v>
      </c>
      <c r="I573" s="4">
        <v>218.45</v>
      </c>
      <c r="J573" s="4">
        <v>470.15</v>
      </c>
      <c r="K573" s="4">
        <v>589.15</v>
      </c>
      <c r="L573" s="4">
        <v>155.61000000000001</v>
      </c>
      <c r="M573" s="4">
        <v>152.1</v>
      </c>
      <c r="N573" s="4">
        <v>184.9</v>
      </c>
      <c r="O573" s="4">
        <v>122.2</v>
      </c>
      <c r="P573" s="4">
        <v>181.32</v>
      </c>
      <c r="Q573" s="4">
        <v>0</v>
      </c>
      <c r="R573" s="4">
        <v>2502.21</v>
      </c>
      <c r="S573" s="31"/>
      <c r="T573" s="4">
        <v>57.5</v>
      </c>
      <c r="U573" s="4">
        <v>135.80000000000001</v>
      </c>
      <c r="V573" s="4">
        <v>173.03</v>
      </c>
      <c r="W573" s="4">
        <v>208.45</v>
      </c>
      <c r="X573" s="4">
        <v>456.15</v>
      </c>
      <c r="Y573" s="4">
        <v>569.15</v>
      </c>
      <c r="Z573" s="4">
        <v>133.61000000000001</v>
      </c>
      <c r="AA573" s="4">
        <v>130.1</v>
      </c>
      <c r="AB573" s="4">
        <v>166.9</v>
      </c>
      <c r="AC573" s="4">
        <v>109.2</v>
      </c>
      <c r="AD573" s="4">
        <v>160.32</v>
      </c>
      <c r="AE573" s="4">
        <v>0</v>
      </c>
      <c r="AF573" s="4">
        <v>2300.21</v>
      </c>
      <c r="AG573" s="31"/>
      <c r="AH573" s="4">
        <f t="shared" si="161"/>
        <v>0</v>
      </c>
      <c r="AI573" s="4">
        <f t="shared" si="162"/>
        <v>0</v>
      </c>
      <c r="AJ573" s="4">
        <f t="shared" si="163"/>
        <v>-62</v>
      </c>
      <c r="AK573" s="4">
        <f t="shared" si="164"/>
        <v>-10</v>
      </c>
      <c r="AL573" s="4">
        <f t="shared" si="165"/>
        <v>-14</v>
      </c>
      <c r="AM573" s="4">
        <f t="shared" si="166"/>
        <v>-20</v>
      </c>
      <c r="AN573" s="4">
        <f t="shared" si="167"/>
        <v>-22</v>
      </c>
      <c r="AO573" s="4">
        <f t="shared" si="168"/>
        <v>-22</v>
      </c>
      <c r="AP573" s="4">
        <f t="shared" si="169"/>
        <v>-18</v>
      </c>
      <c r="AQ573" s="4">
        <f t="shared" si="170"/>
        <v>-13</v>
      </c>
      <c r="AR573" s="4">
        <f t="shared" si="171"/>
        <v>-21</v>
      </c>
      <c r="AS573" s="4">
        <f t="shared" si="172"/>
        <v>0</v>
      </c>
      <c r="AT573" s="4">
        <f t="shared" si="173"/>
        <v>-202</v>
      </c>
      <c r="AU573" s="25">
        <f t="shared" si="174"/>
        <v>8.0728635885876879E-2</v>
      </c>
      <c r="AV573" s="31"/>
      <c r="AW573" s="19" t="s">
        <v>1337</v>
      </c>
      <c r="AX573" s="19">
        <v>1</v>
      </c>
    </row>
    <row r="574" spans="2:50" x14ac:dyDescent="0.3">
      <c r="B574" s="3" t="s">
        <v>508</v>
      </c>
      <c r="C574" s="4" t="s">
        <v>1083</v>
      </c>
      <c r="D574" s="3" t="s">
        <v>1185</v>
      </c>
      <c r="E574" s="31"/>
      <c r="F574" s="4">
        <v>258.73</v>
      </c>
      <c r="G574" s="4">
        <v>1124.54</v>
      </c>
      <c r="H574" s="4">
        <v>3742.37</v>
      </c>
      <c r="I574" s="4">
        <v>1629.03</v>
      </c>
      <c r="J574" s="4">
        <v>2375.62</v>
      </c>
      <c r="K574" s="4">
        <v>2092.77</v>
      </c>
      <c r="L574" s="4">
        <v>1516.75</v>
      </c>
      <c r="M574" s="4">
        <v>1972.13</v>
      </c>
      <c r="N574" s="4">
        <v>752</v>
      </c>
      <c r="O574" s="4">
        <v>2548.58</v>
      </c>
      <c r="P574" s="4">
        <v>658.19</v>
      </c>
      <c r="Q574" s="4">
        <v>0</v>
      </c>
      <c r="R574" s="4">
        <v>18670.71</v>
      </c>
      <c r="S574" s="31"/>
      <c r="T574" s="4">
        <v>253.73</v>
      </c>
      <c r="U574" s="4">
        <v>1115.54</v>
      </c>
      <c r="V574" s="4">
        <v>3718.37</v>
      </c>
      <c r="W574" s="4">
        <v>1606.03</v>
      </c>
      <c r="X574" s="4">
        <v>2357.62</v>
      </c>
      <c r="Y574" s="4">
        <v>2078.77</v>
      </c>
      <c r="Z574" s="4">
        <v>1502.75</v>
      </c>
      <c r="AA574" s="4">
        <v>1964.13</v>
      </c>
      <c r="AB574" s="4">
        <v>732</v>
      </c>
      <c r="AC574" s="4">
        <v>2541.58</v>
      </c>
      <c r="AD574" s="4">
        <v>644.19000000000005</v>
      </c>
      <c r="AE574" s="4">
        <v>0</v>
      </c>
      <c r="AF574" s="4">
        <v>18514.71</v>
      </c>
      <c r="AG574" s="31"/>
      <c r="AH574" s="4">
        <f t="shared" si="161"/>
        <v>-5.0000000000000284</v>
      </c>
      <c r="AI574" s="4">
        <f t="shared" si="162"/>
        <v>-9</v>
      </c>
      <c r="AJ574" s="4">
        <f t="shared" si="163"/>
        <v>-24</v>
      </c>
      <c r="AK574" s="4">
        <f t="shared" si="164"/>
        <v>-23</v>
      </c>
      <c r="AL574" s="4">
        <f t="shared" si="165"/>
        <v>-18</v>
      </c>
      <c r="AM574" s="4">
        <f t="shared" si="166"/>
        <v>-14</v>
      </c>
      <c r="AN574" s="4">
        <f t="shared" si="167"/>
        <v>-14</v>
      </c>
      <c r="AO574" s="4">
        <f t="shared" si="168"/>
        <v>-8</v>
      </c>
      <c r="AP574" s="4">
        <f t="shared" si="169"/>
        <v>-20</v>
      </c>
      <c r="AQ574" s="4">
        <f t="shared" si="170"/>
        <v>-7</v>
      </c>
      <c r="AR574" s="4">
        <f t="shared" si="171"/>
        <v>-14</v>
      </c>
      <c r="AS574" s="4">
        <f t="shared" si="172"/>
        <v>0</v>
      </c>
      <c r="AT574" s="4">
        <f t="shared" si="173"/>
        <v>-156</v>
      </c>
      <c r="AU574" s="25">
        <f t="shared" si="174"/>
        <v>8.3553330323271058E-3</v>
      </c>
      <c r="AV574" s="31"/>
      <c r="AW574" s="19" t="s">
        <v>1337</v>
      </c>
      <c r="AX574" s="19">
        <v>1</v>
      </c>
    </row>
    <row r="575" spans="2:50" x14ac:dyDescent="0.3">
      <c r="B575" s="3" t="s">
        <v>922</v>
      </c>
      <c r="C575" s="4" t="s">
        <v>1083</v>
      </c>
      <c r="D575" s="3" t="s">
        <v>1185</v>
      </c>
      <c r="E575" s="31"/>
      <c r="F575" s="4">
        <v>71.53</v>
      </c>
      <c r="G575" s="4">
        <v>505.17</v>
      </c>
      <c r="H575" s="4">
        <v>444.74</v>
      </c>
      <c r="I575" s="4">
        <v>651.48</v>
      </c>
      <c r="J575" s="4">
        <v>996.95</v>
      </c>
      <c r="K575" s="4">
        <v>574.29999999999995</v>
      </c>
      <c r="L575" s="4">
        <v>117.99</v>
      </c>
      <c r="M575" s="4">
        <v>147.6</v>
      </c>
      <c r="N575" s="4">
        <v>119.34</v>
      </c>
      <c r="O575" s="4">
        <v>193.81</v>
      </c>
      <c r="P575" s="4">
        <v>41.94</v>
      </c>
      <c r="Q575" s="4">
        <v>0</v>
      </c>
      <c r="R575" s="4">
        <v>3864.85</v>
      </c>
      <c r="S575" s="31"/>
      <c r="T575" s="4">
        <v>70.53</v>
      </c>
      <c r="U575" s="4">
        <v>502.17</v>
      </c>
      <c r="V575" s="4">
        <v>433.74</v>
      </c>
      <c r="W575" s="4">
        <v>643.48</v>
      </c>
      <c r="X575" s="4">
        <v>986.95</v>
      </c>
      <c r="Y575" s="4">
        <v>573.29999999999995</v>
      </c>
      <c r="Z575" s="4">
        <v>110.99</v>
      </c>
      <c r="AA575" s="4">
        <v>135.30000000000001</v>
      </c>
      <c r="AB575" s="4">
        <v>110.34</v>
      </c>
      <c r="AC575" s="4">
        <v>185.81</v>
      </c>
      <c r="AD575" s="4">
        <v>35.64</v>
      </c>
      <c r="AE575" s="4">
        <v>0</v>
      </c>
      <c r="AF575" s="4">
        <v>3788.25</v>
      </c>
      <c r="AG575" s="31"/>
      <c r="AH575" s="4">
        <f t="shared" si="161"/>
        <v>-1</v>
      </c>
      <c r="AI575" s="4">
        <f t="shared" si="162"/>
        <v>-3</v>
      </c>
      <c r="AJ575" s="4">
        <f t="shared" si="163"/>
        <v>-11</v>
      </c>
      <c r="AK575" s="4">
        <f t="shared" si="164"/>
        <v>-8</v>
      </c>
      <c r="AL575" s="4">
        <f t="shared" si="165"/>
        <v>-10</v>
      </c>
      <c r="AM575" s="4">
        <f t="shared" si="166"/>
        <v>-1</v>
      </c>
      <c r="AN575" s="4">
        <f t="shared" si="167"/>
        <v>-7</v>
      </c>
      <c r="AO575" s="4">
        <f t="shared" si="168"/>
        <v>-12.299999999999983</v>
      </c>
      <c r="AP575" s="4">
        <f t="shared" si="169"/>
        <v>-9</v>
      </c>
      <c r="AQ575" s="4">
        <f t="shared" si="170"/>
        <v>-8</v>
      </c>
      <c r="AR575" s="4">
        <f t="shared" si="171"/>
        <v>-6.2999999999999972</v>
      </c>
      <c r="AS575" s="4">
        <f t="shared" si="172"/>
        <v>0</v>
      </c>
      <c r="AT575" s="4">
        <f t="shared" si="173"/>
        <v>-76.599999999999909</v>
      </c>
      <c r="AU575" s="25">
        <f t="shared" si="174"/>
        <v>1.9819656649029047E-2</v>
      </c>
      <c r="AV575" s="31"/>
      <c r="AW575" s="19">
        <v>0.16449086161879797</v>
      </c>
      <c r="AX575" s="19">
        <v>0.835509138381202</v>
      </c>
    </row>
    <row r="576" spans="2:50" x14ac:dyDescent="0.3">
      <c r="B576" s="3" t="s">
        <v>1034</v>
      </c>
      <c r="C576" s="4" t="s">
        <v>1083</v>
      </c>
      <c r="D576" s="3" t="s">
        <v>1185</v>
      </c>
      <c r="E576" s="31"/>
      <c r="F576" s="4">
        <v>21863.01</v>
      </c>
      <c r="G576" s="4">
        <v>23993.63</v>
      </c>
      <c r="H576" s="4">
        <v>28770.81</v>
      </c>
      <c r="I576" s="4">
        <v>23550.05</v>
      </c>
      <c r="J576" s="4">
        <v>23134.07</v>
      </c>
      <c r="K576" s="4">
        <v>18620.349999999999</v>
      </c>
      <c r="L576" s="4">
        <v>19933.830000000002</v>
      </c>
      <c r="M576" s="4">
        <v>20781.740000000002</v>
      </c>
      <c r="N576" s="4">
        <v>13442.38</v>
      </c>
      <c r="O576" s="4">
        <v>15698.5</v>
      </c>
      <c r="P576" s="4">
        <v>15736.95</v>
      </c>
      <c r="Q576" s="4">
        <v>0</v>
      </c>
      <c r="R576" s="4">
        <v>225525.32</v>
      </c>
      <c r="S576" s="31"/>
      <c r="T576" s="4">
        <v>21863.01</v>
      </c>
      <c r="U576" s="4">
        <v>23993.63</v>
      </c>
      <c r="V576" s="4">
        <v>28770.81</v>
      </c>
      <c r="W576" s="4">
        <v>23550.05</v>
      </c>
      <c r="X576" s="4">
        <v>23134.07</v>
      </c>
      <c r="Y576" s="4">
        <v>18602.349999999999</v>
      </c>
      <c r="Z576" s="4">
        <v>19909.830000000002</v>
      </c>
      <c r="AA576" s="4">
        <v>20781.740000000002</v>
      </c>
      <c r="AB576" s="4">
        <v>13442.38</v>
      </c>
      <c r="AC576" s="4">
        <v>15698.5</v>
      </c>
      <c r="AD576" s="4">
        <v>15736.95</v>
      </c>
      <c r="AE576" s="4">
        <v>0</v>
      </c>
      <c r="AF576" s="4">
        <v>225483.32</v>
      </c>
      <c r="AG576" s="31"/>
      <c r="AH576" s="4">
        <f t="shared" si="161"/>
        <v>0</v>
      </c>
      <c r="AI576" s="4">
        <f t="shared" si="162"/>
        <v>0</v>
      </c>
      <c r="AJ576" s="4">
        <f t="shared" si="163"/>
        <v>0</v>
      </c>
      <c r="AK576" s="4">
        <f t="shared" si="164"/>
        <v>0</v>
      </c>
      <c r="AL576" s="4">
        <f t="shared" si="165"/>
        <v>0</v>
      </c>
      <c r="AM576" s="4">
        <f t="shared" si="166"/>
        <v>-18</v>
      </c>
      <c r="AN576" s="4">
        <f t="shared" si="167"/>
        <v>-24</v>
      </c>
      <c r="AO576" s="4">
        <f t="shared" si="168"/>
        <v>0</v>
      </c>
      <c r="AP576" s="4">
        <f t="shared" si="169"/>
        <v>0</v>
      </c>
      <c r="AQ576" s="4">
        <f t="shared" si="170"/>
        <v>0</v>
      </c>
      <c r="AR576" s="4">
        <f t="shared" si="171"/>
        <v>0</v>
      </c>
      <c r="AS576" s="4">
        <f t="shared" si="172"/>
        <v>0</v>
      </c>
      <c r="AT576" s="4">
        <f t="shared" si="173"/>
        <v>-42</v>
      </c>
      <c r="AU576" s="25">
        <f t="shared" si="174"/>
        <v>1.8623186079505397E-4</v>
      </c>
      <c r="AV576" s="31"/>
      <c r="AW576" s="19" t="s">
        <v>1337</v>
      </c>
      <c r="AX576" s="19">
        <v>1</v>
      </c>
    </row>
    <row r="577" spans="2:50" x14ac:dyDescent="0.3">
      <c r="B577" s="3" t="s">
        <v>507</v>
      </c>
      <c r="C577" s="4" t="s">
        <v>1083</v>
      </c>
      <c r="D577" s="3" t="s">
        <v>1185</v>
      </c>
      <c r="E577" s="31"/>
      <c r="F577" s="4">
        <v>10</v>
      </c>
      <c r="G577" s="4">
        <v>6</v>
      </c>
      <c r="H577" s="4">
        <v>12</v>
      </c>
      <c r="I577" s="4">
        <v>413</v>
      </c>
      <c r="J577" s="4">
        <v>664</v>
      </c>
      <c r="K577" s="4">
        <v>507</v>
      </c>
      <c r="L577" s="4">
        <v>438.3</v>
      </c>
      <c r="M577" s="4">
        <v>356</v>
      </c>
      <c r="N577" s="4">
        <v>461</v>
      </c>
      <c r="O577" s="4">
        <v>398</v>
      </c>
      <c r="P577" s="4">
        <v>465</v>
      </c>
      <c r="Q577" s="4">
        <v>0</v>
      </c>
      <c r="R577" s="4">
        <v>3730.3</v>
      </c>
      <c r="S577" s="31"/>
      <c r="T577" s="4">
        <v>9</v>
      </c>
      <c r="U577" s="4">
        <v>5</v>
      </c>
      <c r="V577" s="4">
        <v>9</v>
      </c>
      <c r="W577" s="4">
        <v>404</v>
      </c>
      <c r="X577" s="4">
        <v>664</v>
      </c>
      <c r="Y577" s="4">
        <v>506</v>
      </c>
      <c r="Z577" s="4">
        <v>424.3</v>
      </c>
      <c r="AA577" s="4">
        <v>354</v>
      </c>
      <c r="AB577" s="4">
        <v>457</v>
      </c>
      <c r="AC577" s="4">
        <v>397</v>
      </c>
      <c r="AD577" s="4">
        <v>461</v>
      </c>
      <c r="AE577" s="4">
        <v>0</v>
      </c>
      <c r="AF577" s="4">
        <v>3690.3</v>
      </c>
      <c r="AG577" s="31"/>
      <c r="AH577" s="4">
        <f t="shared" si="161"/>
        <v>-1</v>
      </c>
      <c r="AI577" s="4">
        <f t="shared" si="162"/>
        <v>-1</v>
      </c>
      <c r="AJ577" s="4">
        <f t="shared" si="163"/>
        <v>-3</v>
      </c>
      <c r="AK577" s="4">
        <f t="shared" si="164"/>
        <v>-9</v>
      </c>
      <c r="AL577" s="4">
        <f t="shared" si="165"/>
        <v>0</v>
      </c>
      <c r="AM577" s="4">
        <f t="shared" si="166"/>
        <v>-1</v>
      </c>
      <c r="AN577" s="4">
        <f t="shared" si="167"/>
        <v>-14</v>
      </c>
      <c r="AO577" s="4">
        <f t="shared" si="168"/>
        <v>-2</v>
      </c>
      <c r="AP577" s="4">
        <f t="shared" si="169"/>
        <v>-4</v>
      </c>
      <c r="AQ577" s="4">
        <f t="shared" si="170"/>
        <v>-1</v>
      </c>
      <c r="AR577" s="4">
        <f t="shared" si="171"/>
        <v>-4</v>
      </c>
      <c r="AS577" s="4">
        <f t="shared" si="172"/>
        <v>0</v>
      </c>
      <c r="AT577" s="4">
        <f t="shared" si="173"/>
        <v>-40</v>
      </c>
      <c r="AU577" s="25">
        <f t="shared" si="174"/>
        <v>1.0722998150282818E-2</v>
      </c>
      <c r="AV577" s="31"/>
      <c r="AW577" s="19" t="s">
        <v>1337</v>
      </c>
      <c r="AX577" s="19">
        <v>1</v>
      </c>
    </row>
    <row r="578" spans="2:50" x14ac:dyDescent="0.3">
      <c r="B578" s="3" t="s">
        <v>299</v>
      </c>
      <c r="C578" s="4" t="s">
        <v>1083</v>
      </c>
      <c r="D578" s="3" t="s">
        <v>1185</v>
      </c>
      <c r="E578" s="31"/>
      <c r="F578" s="4">
        <v>7909</v>
      </c>
      <c r="G578" s="4">
        <v>8104.92</v>
      </c>
      <c r="H578" s="4">
        <v>10815.23</v>
      </c>
      <c r="I578" s="4">
        <v>13438.35</v>
      </c>
      <c r="J578" s="4">
        <v>8250.0499999999993</v>
      </c>
      <c r="K578" s="4">
        <v>9508.75</v>
      </c>
      <c r="L578" s="4">
        <v>9954.39</v>
      </c>
      <c r="M578" s="4">
        <v>9839.98</v>
      </c>
      <c r="N578" s="4">
        <v>8161.34</v>
      </c>
      <c r="O578" s="4">
        <v>8811.9599999999991</v>
      </c>
      <c r="P578" s="4">
        <v>8444.4500000000007</v>
      </c>
      <c r="Q578" s="4">
        <v>0</v>
      </c>
      <c r="R578" s="4">
        <v>103238.42</v>
      </c>
      <c r="S578" s="31"/>
      <c r="T578" s="4">
        <v>7909</v>
      </c>
      <c r="U578" s="4">
        <v>8104.92</v>
      </c>
      <c r="V578" s="4">
        <v>10815.23</v>
      </c>
      <c r="W578" s="4">
        <v>13438.35</v>
      </c>
      <c r="X578" s="4">
        <v>8250.0499999999993</v>
      </c>
      <c r="Y578" s="4">
        <v>9507.75</v>
      </c>
      <c r="Z578" s="4">
        <v>9954.39</v>
      </c>
      <c r="AA578" s="4">
        <v>9839.98</v>
      </c>
      <c r="AB578" s="4">
        <v>8161.34</v>
      </c>
      <c r="AC578" s="4">
        <v>8811.9599999999991</v>
      </c>
      <c r="AD578" s="4">
        <v>8444.4500000000007</v>
      </c>
      <c r="AE578" s="4">
        <v>0</v>
      </c>
      <c r="AF578" s="4">
        <v>103237.42</v>
      </c>
      <c r="AG578" s="31"/>
      <c r="AH578" s="4">
        <f t="shared" si="161"/>
        <v>0</v>
      </c>
      <c r="AI578" s="4">
        <f t="shared" si="162"/>
        <v>0</v>
      </c>
      <c r="AJ578" s="4">
        <f t="shared" si="163"/>
        <v>0</v>
      </c>
      <c r="AK578" s="4">
        <f t="shared" si="164"/>
        <v>0</v>
      </c>
      <c r="AL578" s="4">
        <f t="shared" si="165"/>
        <v>0</v>
      </c>
      <c r="AM578" s="4">
        <f t="shared" si="166"/>
        <v>-1</v>
      </c>
      <c r="AN578" s="4">
        <f t="shared" si="167"/>
        <v>0</v>
      </c>
      <c r="AO578" s="4">
        <f t="shared" si="168"/>
        <v>0</v>
      </c>
      <c r="AP578" s="4">
        <f t="shared" si="169"/>
        <v>0</v>
      </c>
      <c r="AQ578" s="4">
        <f t="shared" si="170"/>
        <v>0</v>
      </c>
      <c r="AR578" s="4">
        <f t="shared" si="171"/>
        <v>0</v>
      </c>
      <c r="AS578" s="4">
        <f t="shared" si="172"/>
        <v>0</v>
      </c>
      <c r="AT578" s="4">
        <f t="shared" si="173"/>
        <v>-1</v>
      </c>
      <c r="AU578" s="25">
        <f t="shared" si="174"/>
        <v>9.6863163926762932E-6</v>
      </c>
      <c r="AV578" s="31"/>
      <c r="AW578" s="19" t="s">
        <v>1337</v>
      </c>
      <c r="AX578" s="19">
        <v>1</v>
      </c>
    </row>
    <row r="579" spans="2:50" x14ac:dyDescent="0.3">
      <c r="B579" s="3" t="s">
        <v>523</v>
      </c>
      <c r="C579" s="4" t="s">
        <v>1083</v>
      </c>
      <c r="D579" s="3" t="s">
        <v>1186</v>
      </c>
      <c r="E579" s="31"/>
      <c r="F579" s="4">
        <v>0</v>
      </c>
      <c r="G579" s="4">
        <v>10513.76</v>
      </c>
      <c r="H579" s="4">
        <v>0</v>
      </c>
      <c r="I579" s="4">
        <v>0</v>
      </c>
      <c r="J579" s="4">
        <v>13871.07</v>
      </c>
      <c r="K579" s="4">
        <v>17530.919999999998</v>
      </c>
      <c r="L579" s="4">
        <v>3000</v>
      </c>
      <c r="M579" s="4">
        <v>2700</v>
      </c>
      <c r="N579" s="4">
        <v>3300</v>
      </c>
      <c r="O579" s="4">
        <v>1800</v>
      </c>
      <c r="P579" s="4">
        <v>0</v>
      </c>
      <c r="Q579" s="4">
        <v>0</v>
      </c>
      <c r="R579" s="4">
        <v>52715.75</v>
      </c>
      <c r="S579" s="31"/>
      <c r="T579" s="4">
        <v>0</v>
      </c>
      <c r="U579" s="4">
        <v>2074.9499999999998</v>
      </c>
      <c r="V579" s="4">
        <v>0</v>
      </c>
      <c r="W579" s="4">
        <v>0</v>
      </c>
      <c r="X579" s="4">
        <v>12710.45</v>
      </c>
      <c r="Y579" s="4">
        <v>16297.02</v>
      </c>
      <c r="Z579" s="4">
        <v>3000</v>
      </c>
      <c r="AA579" s="4">
        <v>2700</v>
      </c>
      <c r="AB579" s="4">
        <v>3300</v>
      </c>
      <c r="AC579" s="4">
        <v>1800</v>
      </c>
      <c r="AD579" s="4">
        <v>0</v>
      </c>
      <c r="AE579" s="4">
        <v>0</v>
      </c>
      <c r="AF579" s="4">
        <v>41882.42</v>
      </c>
      <c r="AG579" s="31"/>
      <c r="AH579" s="4">
        <f t="shared" si="161"/>
        <v>0</v>
      </c>
      <c r="AI579" s="4">
        <f t="shared" si="162"/>
        <v>-8438.8100000000013</v>
      </c>
      <c r="AJ579" s="4">
        <f t="shared" si="163"/>
        <v>0</v>
      </c>
      <c r="AK579" s="4">
        <f t="shared" si="164"/>
        <v>0</v>
      </c>
      <c r="AL579" s="4">
        <f t="shared" si="165"/>
        <v>-1160.619999999999</v>
      </c>
      <c r="AM579" s="4">
        <f t="shared" si="166"/>
        <v>-1233.8999999999978</v>
      </c>
      <c r="AN579" s="4">
        <f t="shared" si="167"/>
        <v>0</v>
      </c>
      <c r="AO579" s="4">
        <f t="shared" si="168"/>
        <v>0</v>
      </c>
      <c r="AP579" s="4">
        <f t="shared" si="169"/>
        <v>0</v>
      </c>
      <c r="AQ579" s="4">
        <f t="shared" si="170"/>
        <v>0</v>
      </c>
      <c r="AR579" s="4">
        <f t="shared" si="171"/>
        <v>0</v>
      </c>
      <c r="AS579" s="4">
        <f t="shared" si="172"/>
        <v>0</v>
      </c>
      <c r="AT579" s="4">
        <f t="shared" si="173"/>
        <v>-10833.330000000002</v>
      </c>
      <c r="AU579" s="25">
        <f t="shared" si="174"/>
        <v>0.20550461674167592</v>
      </c>
      <c r="AV579" s="31"/>
      <c r="AW579" s="19" t="s">
        <v>1337</v>
      </c>
      <c r="AX579" s="19">
        <v>1</v>
      </c>
    </row>
    <row r="580" spans="2:50" x14ac:dyDescent="0.3">
      <c r="B580" s="3" t="s">
        <v>520</v>
      </c>
      <c r="C580" s="4" t="s">
        <v>1083</v>
      </c>
      <c r="D580" s="3" t="s">
        <v>1186</v>
      </c>
      <c r="E580" s="31"/>
      <c r="F580" s="4">
        <v>0</v>
      </c>
      <c r="G580" s="4">
        <v>0</v>
      </c>
      <c r="H580" s="4">
        <v>14934.69</v>
      </c>
      <c r="I580" s="4">
        <v>15209.14</v>
      </c>
      <c r="J580" s="4">
        <v>0</v>
      </c>
      <c r="K580" s="4">
        <v>0</v>
      </c>
      <c r="L580" s="4">
        <v>0</v>
      </c>
      <c r="M580" s="4">
        <v>12271.14</v>
      </c>
      <c r="N580" s="4">
        <v>9110.67</v>
      </c>
      <c r="O580" s="4">
        <v>7806.76</v>
      </c>
      <c r="P580" s="4">
        <v>9545.4500000000007</v>
      </c>
      <c r="Q580" s="4">
        <v>0</v>
      </c>
      <c r="R580" s="4">
        <v>68877.850000000006</v>
      </c>
      <c r="S580" s="31"/>
      <c r="T580" s="4">
        <v>0</v>
      </c>
      <c r="U580" s="4">
        <v>0</v>
      </c>
      <c r="V580" s="4">
        <v>13552.68</v>
      </c>
      <c r="W580" s="4">
        <v>13923.05</v>
      </c>
      <c r="X580" s="4">
        <v>0</v>
      </c>
      <c r="Y580" s="4">
        <v>0</v>
      </c>
      <c r="Z580" s="4">
        <v>0</v>
      </c>
      <c r="AA580" s="4">
        <v>11844.8</v>
      </c>
      <c r="AB580" s="4">
        <v>8974.94</v>
      </c>
      <c r="AC580" s="4">
        <v>7537.36</v>
      </c>
      <c r="AD580" s="4">
        <v>9327.31</v>
      </c>
      <c r="AE580" s="4">
        <v>0</v>
      </c>
      <c r="AF580" s="4">
        <v>65160.14</v>
      </c>
      <c r="AG580" s="31"/>
      <c r="AH580" s="4">
        <f t="shared" si="161"/>
        <v>0</v>
      </c>
      <c r="AI580" s="4">
        <f t="shared" si="162"/>
        <v>0</v>
      </c>
      <c r="AJ580" s="4">
        <f t="shared" si="163"/>
        <v>-1382.0100000000002</v>
      </c>
      <c r="AK580" s="4">
        <f t="shared" si="164"/>
        <v>-1286.0900000000001</v>
      </c>
      <c r="AL580" s="4">
        <f t="shared" si="165"/>
        <v>0</v>
      </c>
      <c r="AM580" s="4">
        <f t="shared" si="166"/>
        <v>0</v>
      </c>
      <c r="AN580" s="4">
        <f t="shared" si="167"/>
        <v>0</v>
      </c>
      <c r="AO580" s="4">
        <f t="shared" si="168"/>
        <v>-426.34000000000015</v>
      </c>
      <c r="AP580" s="4">
        <f t="shared" si="169"/>
        <v>-135.72999999999956</v>
      </c>
      <c r="AQ580" s="4">
        <f t="shared" si="170"/>
        <v>-269.40000000000055</v>
      </c>
      <c r="AR580" s="4">
        <f t="shared" si="171"/>
        <v>-218.14000000000124</v>
      </c>
      <c r="AS580" s="4">
        <f t="shared" si="172"/>
        <v>0</v>
      </c>
      <c r="AT580" s="4">
        <f t="shared" si="173"/>
        <v>-3717.7100000000064</v>
      </c>
      <c r="AU580" s="25">
        <f t="shared" si="174"/>
        <v>5.3975407188232592E-2</v>
      </c>
      <c r="AV580" s="31"/>
      <c r="AW580" s="19" t="s">
        <v>1337</v>
      </c>
      <c r="AX580" s="19">
        <v>1</v>
      </c>
    </row>
    <row r="581" spans="2:50" x14ac:dyDescent="0.3">
      <c r="B581" s="3" t="s">
        <v>971</v>
      </c>
      <c r="C581" s="4" t="s">
        <v>1083</v>
      </c>
      <c r="D581" s="3" t="s">
        <v>1187</v>
      </c>
      <c r="E581" s="31"/>
      <c r="F581" s="4">
        <v>16591.96</v>
      </c>
      <c r="G581" s="4">
        <v>14057.23</v>
      </c>
      <c r="H581" s="4">
        <v>17045.66</v>
      </c>
      <c r="I581" s="4">
        <v>15675.06</v>
      </c>
      <c r="J581" s="4">
        <v>16127.66</v>
      </c>
      <c r="K581" s="4">
        <v>13819.09</v>
      </c>
      <c r="L581" s="4">
        <v>16651.41</v>
      </c>
      <c r="M581" s="4">
        <v>19860.43</v>
      </c>
      <c r="N581" s="4">
        <v>17581.57</v>
      </c>
      <c r="O581" s="4">
        <v>0</v>
      </c>
      <c r="P581" s="4">
        <v>1423853.3</v>
      </c>
      <c r="Q581" s="4">
        <v>0</v>
      </c>
      <c r="R581" s="4">
        <v>1571263.37</v>
      </c>
      <c r="S581" s="31"/>
      <c r="T581" s="4">
        <v>13379.71</v>
      </c>
      <c r="U581" s="4">
        <v>12110.52</v>
      </c>
      <c r="V581" s="4">
        <v>13347.41</v>
      </c>
      <c r="W581" s="4">
        <v>13242.43</v>
      </c>
      <c r="X581" s="4">
        <v>12696.83</v>
      </c>
      <c r="Y581" s="4">
        <v>12256.58</v>
      </c>
      <c r="Z581" s="4">
        <v>13395.43</v>
      </c>
      <c r="AA581" s="4">
        <v>15016.12</v>
      </c>
      <c r="AB581" s="4">
        <v>14262.74</v>
      </c>
      <c r="AC581" s="4">
        <v>0</v>
      </c>
      <c r="AD581" s="4">
        <v>14162.59</v>
      </c>
      <c r="AE581" s="4">
        <v>0</v>
      </c>
      <c r="AF581" s="4">
        <v>133870.35999999999</v>
      </c>
      <c r="AG581" s="31"/>
      <c r="AH581" s="4">
        <f t="shared" si="161"/>
        <v>-3212.25</v>
      </c>
      <c r="AI581" s="4">
        <f t="shared" si="162"/>
        <v>-1946.7099999999991</v>
      </c>
      <c r="AJ581" s="4">
        <f t="shared" si="163"/>
        <v>-3698.25</v>
      </c>
      <c r="AK581" s="4">
        <f t="shared" si="164"/>
        <v>-2432.6299999999992</v>
      </c>
      <c r="AL581" s="4">
        <f t="shared" si="165"/>
        <v>-3430.83</v>
      </c>
      <c r="AM581" s="4">
        <f t="shared" si="166"/>
        <v>-1562.5100000000002</v>
      </c>
      <c r="AN581" s="4">
        <f t="shared" si="167"/>
        <v>-3255.9799999999996</v>
      </c>
      <c r="AO581" s="4">
        <f t="shared" si="168"/>
        <v>-4844.3099999999995</v>
      </c>
      <c r="AP581" s="4">
        <f t="shared" si="169"/>
        <v>-3318.83</v>
      </c>
      <c r="AQ581" s="4">
        <f t="shared" si="170"/>
        <v>0</v>
      </c>
      <c r="AR581" s="4">
        <f t="shared" si="171"/>
        <v>-1409690.71</v>
      </c>
      <c r="AS581" s="4">
        <f t="shared" si="172"/>
        <v>0</v>
      </c>
      <c r="AT581" s="4">
        <f t="shared" si="173"/>
        <v>-1437393.0100000002</v>
      </c>
      <c r="AU581" s="25">
        <f t="shared" si="174"/>
        <v>0.91480081407358216</v>
      </c>
      <c r="AV581" s="31"/>
      <c r="AW581" s="19" t="s">
        <v>1337</v>
      </c>
      <c r="AX581" s="19">
        <v>0.999896757533279</v>
      </c>
    </row>
    <row r="582" spans="2:50" x14ac:dyDescent="0.3">
      <c r="B582" s="3" t="s">
        <v>797</v>
      </c>
      <c r="C582" s="4" t="s">
        <v>1083</v>
      </c>
      <c r="D582" s="3" t="s">
        <v>1187</v>
      </c>
      <c r="E582" s="31"/>
      <c r="F582" s="4">
        <v>0</v>
      </c>
      <c r="G582" s="4">
        <v>0</v>
      </c>
      <c r="H582" s="4">
        <v>0</v>
      </c>
      <c r="I582" s="4">
        <v>8969.4</v>
      </c>
      <c r="J582" s="4">
        <v>8811</v>
      </c>
      <c r="K582" s="4">
        <v>5133.1499999999996</v>
      </c>
      <c r="L582" s="4">
        <v>7494.3</v>
      </c>
      <c r="M582" s="4">
        <v>10137.6</v>
      </c>
      <c r="N582" s="4">
        <v>8766.4500000000007</v>
      </c>
      <c r="O582" s="4">
        <v>6657.75</v>
      </c>
      <c r="P582" s="4">
        <v>6469.65</v>
      </c>
      <c r="Q582" s="4">
        <v>0</v>
      </c>
      <c r="R582" s="4">
        <v>62439.3</v>
      </c>
      <c r="S582" s="31"/>
      <c r="T582" s="4">
        <v>0</v>
      </c>
      <c r="U582" s="4">
        <v>0</v>
      </c>
      <c r="V582" s="4">
        <v>0</v>
      </c>
      <c r="W582" s="4">
        <v>7063.65</v>
      </c>
      <c r="X582" s="4">
        <v>7088.4</v>
      </c>
      <c r="Y582" s="4">
        <v>5133.1499999999996</v>
      </c>
      <c r="Z582" s="4">
        <v>6623.1</v>
      </c>
      <c r="AA582" s="4">
        <v>7108.2</v>
      </c>
      <c r="AB582" s="4">
        <v>7103.25</v>
      </c>
      <c r="AC582" s="4">
        <v>6613.2</v>
      </c>
      <c r="AD582" s="4">
        <v>6469.65</v>
      </c>
      <c r="AE582" s="4">
        <v>0</v>
      </c>
      <c r="AF582" s="4">
        <v>53202.6</v>
      </c>
      <c r="AG582" s="31"/>
      <c r="AH582" s="4">
        <f t="shared" si="161"/>
        <v>0</v>
      </c>
      <c r="AI582" s="4">
        <f t="shared" si="162"/>
        <v>0</v>
      </c>
      <c r="AJ582" s="4">
        <f t="shared" si="163"/>
        <v>0</v>
      </c>
      <c r="AK582" s="4">
        <f t="shared" si="164"/>
        <v>-1905.75</v>
      </c>
      <c r="AL582" s="4">
        <f t="shared" si="165"/>
        <v>-1722.6000000000004</v>
      </c>
      <c r="AM582" s="4">
        <f t="shared" si="166"/>
        <v>0</v>
      </c>
      <c r="AN582" s="4">
        <f t="shared" si="167"/>
        <v>-871.19999999999982</v>
      </c>
      <c r="AO582" s="4">
        <f t="shared" si="168"/>
        <v>-3029.4000000000005</v>
      </c>
      <c r="AP582" s="4">
        <f t="shared" si="169"/>
        <v>-1663.2000000000007</v>
      </c>
      <c r="AQ582" s="4">
        <f t="shared" si="170"/>
        <v>-44.550000000000182</v>
      </c>
      <c r="AR582" s="4">
        <f t="shared" si="171"/>
        <v>0</v>
      </c>
      <c r="AS582" s="4">
        <f t="shared" si="172"/>
        <v>0</v>
      </c>
      <c r="AT582" s="4">
        <f t="shared" si="173"/>
        <v>-9236.7000000000044</v>
      </c>
      <c r="AU582" s="25">
        <f t="shared" si="174"/>
        <v>0.14793087046139217</v>
      </c>
      <c r="AV582" s="31"/>
      <c r="AW582" s="19">
        <v>0.99410503751339752</v>
      </c>
      <c r="AX582" s="19">
        <v>5.8949624866023627E-3</v>
      </c>
    </row>
    <row r="583" spans="2:50" x14ac:dyDescent="0.3">
      <c r="B583" s="3" t="s">
        <v>987</v>
      </c>
      <c r="C583" s="4" t="s">
        <v>1083</v>
      </c>
      <c r="D583" s="3" t="s">
        <v>1187</v>
      </c>
      <c r="E583" s="31"/>
      <c r="F583" s="4">
        <v>2877.69</v>
      </c>
      <c r="G583" s="4">
        <v>1210.4000000000001</v>
      </c>
      <c r="H583" s="4">
        <v>8532.76</v>
      </c>
      <c r="I583" s="4">
        <v>2580.19</v>
      </c>
      <c r="J583" s="4">
        <v>3011.65</v>
      </c>
      <c r="K583" s="4">
        <v>1586.51</v>
      </c>
      <c r="L583" s="4">
        <v>2102.9699999999998</v>
      </c>
      <c r="M583" s="4">
        <v>430.89</v>
      </c>
      <c r="N583" s="4">
        <v>1605.02</v>
      </c>
      <c r="O583" s="4">
        <v>1896.58</v>
      </c>
      <c r="P583" s="4">
        <v>2301.87</v>
      </c>
      <c r="Q583" s="4">
        <v>0</v>
      </c>
      <c r="R583" s="4">
        <v>28136.53</v>
      </c>
      <c r="S583" s="31"/>
      <c r="T583" s="4">
        <v>2877.69</v>
      </c>
      <c r="U583" s="4">
        <v>1210.4000000000001</v>
      </c>
      <c r="V583" s="4">
        <v>6870.02</v>
      </c>
      <c r="W583" s="4">
        <v>1737.97</v>
      </c>
      <c r="X583" s="4">
        <v>1673.16</v>
      </c>
      <c r="Y583" s="4">
        <v>1427.56</v>
      </c>
      <c r="Z583" s="4">
        <v>1674.67</v>
      </c>
      <c r="AA583" s="4">
        <v>430.89</v>
      </c>
      <c r="AB583" s="4">
        <v>1497.61</v>
      </c>
      <c r="AC583" s="4">
        <v>1704</v>
      </c>
      <c r="AD583" s="4">
        <v>1836.21</v>
      </c>
      <c r="AE583" s="4">
        <v>0</v>
      </c>
      <c r="AF583" s="4">
        <v>22940.18</v>
      </c>
      <c r="AG583" s="31"/>
      <c r="AH583" s="4">
        <f t="shared" si="161"/>
        <v>0</v>
      </c>
      <c r="AI583" s="4">
        <f t="shared" si="162"/>
        <v>0</v>
      </c>
      <c r="AJ583" s="4">
        <f t="shared" si="163"/>
        <v>-1662.7399999999998</v>
      </c>
      <c r="AK583" s="4">
        <f t="shared" si="164"/>
        <v>-842.22</v>
      </c>
      <c r="AL583" s="4">
        <f t="shared" si="165"/>
        <v>-1338.49</v>
      </c>
      <c r="AM583" s="4">
        <f t="shared" si="166"/>
        <v>-158.95000000000005</v>
      </c>
      <c r="AN583" s="4">
        <f t="shared" si="167"/>
        <v>-428.29999999999973</v>
      </c>
      <c r="AO583" s="4">
        <f t="shared" si="168"/>
        <v>0</v>
      </c>
      <c r="AP583" s="4">
        <f t="shared" si="169"/>
        <v>-107.41000000000008</v>
      </c>
      <c r="AQ583" s="4">
        <f t="shared" si="170"/>
        <v>-192.57999999999993</v>
      </c>
      <c r="AR583" s="4">
        <f t="shared" si="171"/>
        <v>-465.65999999999985</v>
      </c>
      <c r="AS583" s="4">
        <f t="shared" si="172"/>
        <v>0</v>
      </c>
      <c r="AT583" s="4">
        <f t="shared" si="173"/>
        <v>-5196.3499999999985</v>
      </c>
      <c r="AU583" s="25">
        <f t="shared" si="174"/>
        <v>0.18468339912562062</v>
      </c>
      <c r="AV583" s="31"/>
      <c r="AW583" s="19">
        <v>1</v>
      </c>
      <c r="AX583" s="19" t="s">
        <v>1337</v>
      </c>
    </row>
    <row r="584" spans="2:50" x14ac:dyDescent="0.3">
      <c r="B584" s="3" t="s">
        <v>495</v>
      </c>
      <c r="C584" s="4" t="s">
        <v>1083</v>
      </c>
      <c r="D584" s="3" t="s">
        <v>1187</v>
      </c>
      <c r="E584" s="31"/>
      <c r="F584" s="4">
        <v>29304.880000000001</v>
      </c>
      <c r="G584" s="4">
        <v>23567.58</v>
      </c>
      <c r="H584" s="4">
        <v>30478.19</v>
      </c>
      <c r="I584" s="4">
        <v>26562.12</v>
      </c>
      <c r="J584" s="4">
        <v>32395.46</v>
      </c>
      <c r="K584" s="4">
        <v>27524.28</v>
      </c>
      <c r="L584" s="4">
        <v>27268.27</v>
      </c>
      <c r="M584" s="4">
        <v>27249.05</v>
      </c>
      <c r="N584" s="4">
        <v>28073.56</v>
      </c>
      <c r="O584" s="4">
        <v>25699.599999999999</v>
      </c>
      <c r="P584" s="4">
        <v>27660.7</v>
      </c>
      <c r="Q584" s="4">
        <v>0</v>
      </c>
      <c r="R584" s="4">
        <v>305783.69</v>
      </c>
      <c r="S584" s="31"/>
      <c r="T584" s="4">
        <v>28874.59</v>
      </c>
      <c r="U584" s="4">
        <v>22912.240000000002</v>
      </c>
      <c r="V584" s="4">
        <v>29773.62</v>
      </c>
      <c r="W584" s="4">
        <v>26141.49</v>
      </c>
      <c r="X584" s="4">
        <v>31851.19</v>
      </c>
      <c r="Y584" s="4">
        <v>27221.759999999998</v>
      </c>
      <c r="Z584" s="4">
        <v>26782.29</v>
      </c>
      <c r="AA584" s="4">
        <v>26848.400000000001</v>
      </c>
      <c r="AB584" s="4">
        <v>27748.84</v>
      </c>
      <c r="AC584" s="4">
        <v>25363.5</v>
      </c>
      <c r="AD584" s="4">
        <v>27323.71</v>
      </c>
      <c r="AE584" s="4">
        <v>0</v>
      </c>
      <c r="AF584" s="4">
        <v>300841.63</v>
      </c>
      <c r="AG584" s="31"/>
      <c r="AH584" s="4">
        <f t="shared" si="161"/>
        <v>-430.29000000000087</v>
      </c>
      <c r="AI584" s="4">
        <f t="shared" si="162"/>
        <v>-655.34000000000015</v>
      </c>
      <c r="AJ584" s="4">
        <f t="shared" si="163"/>
        <v>-704.56999999999971</v>
      </c>
      <c r="AK584" s="4">
        <f t="shared" si="164"/>
        <v>-420.62999999999738</v>
      </c>
      <c r="AL584" s="4">
        <f t="shared" si="165"/>
        <v>-544.27000000000044</v>
      </c>
      <c r="AM584" s="4">
        <f t="shared" si="166"/>
        <v>-302.52000000000044</v>
      </c>
      <c r="AN584" s="4">
        <f t="shared" si="167"/>
        <v>-485.97999999999956</v>
      </c>
      <c r="AO584" s="4">
        <f t="shared" si="168"/>
        <v>-400.64999999999782</v>
      </c>
      <c r="AP584" s="4">
        <f t="shared" si="169"/>
        <v>-324.72000000000116</v>
      </c>
      <c r="AQ584" s="4">
        <f t="shared" si="170"/>
        <v>-336.09999999999854</v>
      </c>
      <c r="AR584" s="4">
        <f t="shared" si="171"/>
        <v>-336.9900000000016</v>
      </c>
      <c r="AS584" s="4">
        <f t="shared" si="172"/>
        <v>0</v>
      </c>
      <c r="AT584" s="4">
        <f t="shared" si="173"/>
        <v>-4942.0599999999977</v>
      </c>
      <c r="AU584" s="25">
        <f t="shared" si="174"/>
        <v>1.6161947682690327E-2</v>
      </c>
      <c r="AV584" s="31"/>
      <c r="AW584" s="19" t="s">
        <v>1337</v>
      </c>
      <c r="AX584" s="19">
        <v>1</v>
      </c>
    </row>
    <row r="585" spans="2:50" x14ac:dyDescent="0.3">
      <c r="B585" s="3" t="s">
        <v>985</v>
      </c>
      <c r="C585" s="4" t="s">
        <v>1083</v>
      </c>
      <c r="D585" s="3" t="s">
        <v>1188</v>
      </c>
      <c r="E585" s="31"/>
      <c r="F585" s="4">
        <v>40473.120000000003</v>
      </c>
      <c r="G585" s="4">
        <v>4590</v>
      </c>
      <c r="H585" s="4">
        <v>3226.67</v>
      </c>
      <c r="I585" s="4">
        <v>1709.43</v>
      </c>
      <c r="J585" s="4">
        <v>1734.78</v>
      </c>
      <c r="K585" s="4">
        <v>842.38</v>
      </c>
      <c r="L585" s="4">
        <v>9475.7099999999991</v>
      </c>
      <c r="M585" s="4">
        <v>13882.17</v>
      </c>
      <c r="N585" s="4">
        <v>16927.669999999998</v>
      </c>
      <c r="O585" s="4">
        <v>2027514.8</v>
      </c>
      <c r="P585" s="4">
        <v>8385.25</v>
      </c>
      <c r="Q585" s="4">
        <v>9523.6299999999992</v>
      </c>
      <c r="R585" s="4">
        <v>2138285.61</v>
      </c>
      <c r="S585" s="31"/>
      <c r="T585" s="4">
        <v>40473.120000000003</v>
      </c>
      <c r="U585" s="4">
        <v>4590</v>
      </c>
      <c r="V585" s="4">
        <v>3226.67</v>
      </c>
      <c r="W585" s="4">
        <v>1709.43</v>
      </c>
      <c r="X585" s="4">
        <v>1734.78</v>
      </c>
      <c r="Y585" s="4">
        <v>842.38</v>
      </c>
      <c r="Z585" s="4">
        <v>9475.7099999999991</v>
      </c>
      <c r="AA585" s="4">
        <v>13882.17</v>
      </c>
      <c r="AB585" s="4">
        <v>16878.47</v>
      </c>
      <c r="AC585" s="4">
        <v>93894.8</v>
      </c>
      <c r="AD585" s="4">
        <v>8385.25</v>
      </c>
      <c r="AE585" s="4">
        <v>9523.6299999999992</v>
      </c>
      <c r="AF585" s="4">
        <v>204616.41</v>
      </c>
      <c r="AG585" s="31"/>
      <c r="AH585" s="4">
        <f t="shared" si="161"/>
        <v>0</v>
      </c>
      <c r="AI585" s="4">
        <f t="shared" si="162"/>
        <v>0</v>
      </c>
      <c r="AJ585" s="4">
        <f t="shared" si="163"/>
        <v>0</v>
      </c>
      <c r="AK585" s="4">
        <f t="shared" si="164"/>
        <v>0</v>
      </c>
      <c r="AL585" s="4">
        <f t="shared" si="165"/>
        <v>0</v>
      </c>
      <c r="AM585" s="4">
        <f t="shared" si="166"/>
        <v>0</v>
      </c>
      <c r="AN585" s="4">
        <f t="shared" si="167"/>
        <v>0</v>
      </c>
      <c r="AO585" s="4">
        <f t="shared" si="168"/>
        <v>0</v>
      </c>
      <c r="AP585" s="4">
        <f t="shared" si="169"/>
        <v>-49.19999999999709</v>
      </c>
      <c r="AQ585" s="4">
        <f t="shared" si="170"/>
        <v>-1933620</v>
      </c>
      <c r="AR585" s="4">
        <f t="shared" si="171"/>
        <v>0</v>
      </c>
      <c r="AS585" s="4">
        <f t="shared" si="172"/>
        <v>0</v>
      </c>
      <c r="AT585" s="4">
        <f t="shared" si="173"/>
        <v>-1933669.2</v>
      </c>
      <c r="AU585" s="25">
        <f t="shared" si="174"/>
        <v>0.90430819482529279</v>
      </c>
      <c r="AV585" s="31"/>
      <c r="AW585" s="19" t="s">
        <v>1337</v>
      </c>
      <c r="AX585" s="19">
        <v>1</v>
      </c>
    </row>
    <row r="586" spans="2:50" x14ac:dyDescent="0.3">
      <c r="B586" s="3" t="s">
        <v>986</v>
      </c>
      <c r="C586" s="4" t="s">
        <v>1083</v>
      </c>
      <c r="D586" s="3" t="s">
        <v>1188</v>
      </c>
      <c r="E586" s="31"/>
      <c r="F586" s="4">
        <v>0</v>
      </c>
      <c r="G586" s="4">
        <v>0</v>
      </c>
      <c r="H586" s="4">
        <v>0</v>
      </c>
      <c r="I586" s="4">
        <v>0</v>
      </c>
      <c r="J586" s="4">
        <v>143167.60999999999</v>
      </c>
      <c r="K586" s="4">
        <v>61716.17</v>
      </c>
      <c r="L586" s="4">
        <v>260473.39</v>
      </c>
      <c r="M586" s="4">
        <v>47579.76</v>
      </c>
      <c r="N586" s="4">
        <v>61876.07</v>
      </c>
      <c r="O586" s="4">
        <v>0</v>
      </c>
      <c r="P586" s="4">
        <v>72335.91</v>
      </c>
      <c r="Q586" s="4">
        <v>0</v>
      </c>
      <c r="R586" s="4">
        <v>647148.91</v>
      </c>
      <c r="S586" s="31"/>
      <c r="T586" s="4">
        <v>0</v>
      </c>
      <c r="U586" s="4">
        <v>0</v>
      </c>
      <c r="V586" s="4">
        <v>0</v>
      </c>
      <c r="W586" s="4">
        <v>0</v>
      </c>
      <c r="X586" s="4">
        <v>77042.880000000005</v>
      </c>
      <c r="Y586" s="4">
        <v>50266.83</v>
      </c>
      <c r="Z586" s="4">
        <v>103467.71</v>
      </c>
      <c r="AA586" s="4">
        <v>43015.74</v>
      </c>
      <c r="AB586" s="4">
        <v>46342.6</v>
      </c>
      <c r="AC586" s="4">
        <v>0</v>
      </c>
      <c r="AD586" s="4">
        <v>44103.45</v>
      </c>
      <c r="AE586" s="4">
        <v>0</v>
      </c>
      <c r="AF586" s="4">
        <v>364239.21</v>
      </c>
      <c r="AG586" s="31"/>
      <c r="AH586" s="4">
        <f t="shared" si="161"/>
        <v>0</v>
      </c>
      <c r="AI586" s="4">
        <f t="shared" si="162"/>
        <v>0</v>
      </c>
      <c r="AJ586" s="4">
        <f t="shared" si="163"/>
        <v>0</v>
      </c>
      <c r="AK586" s="4">
        <f t="shared" si="164"/>
        <v>0</v>
      </c>
      <c r="AL586" s="4">
        <f t="shared" si="165"/>
        <v>-66124.729999999981</v>
      </c>
      <c r="AM586" s="4">
        <f t="shared" si="166"/>
        <v>-11449.339999999997</v>
      </c>
      <c r="AN586" s="4">
        <f t="shared" si="167"/>
        <v>-157005.68</v>
      </c>
      <c r="AO586" s="4">
        <f t="shared" si="168"/>
        <v>-4564.0200000000041</v>
      </c>
      <c r="AP586" s="4">
        <f t="shared" si="169"/>
        <v>-15533.470000000001</v>
      </c>
      <c r="AQ586" s="4">
        <f t="shared" si="170"/>
        <v>0</v>
      </c>
      <c r="AR586" s="4">
        <f t="shared" si="171"/>
        <v>-28232.460000000006</v>
      </c>
      <c r="AS586" s="4">
        <f t="shared" si="172"/>
        <v>0</v>
      </c>
      <c r="AT586" s="4">
        <f t="shared" si="173"/>
        <v>-282909.7</v>
      </c>
      <c r="AU586" s="25">
        <f t="shared" si="174"/>
        <v>0.43716321796787078</v>
      </c>
      <c r="AV586" s="31"/>
      <c r="AW586" s="19" t="s">
        <v>1337</v>
      </c>
      <c r="AX586" s="19">
        <v>0.9999611183356385</v>
      </c>
    </row>
    <row r="587" spans="2:50" x14ac:dyDescent="0.3">
      <c r="B587" s="3" t="s">
        <v>321</v>
      </c>
      <c r="C587" s="4" t="s">
        <v>1083</v>
      </c>
      <c r="D587" s="3" t="s">
        <v>1188</v>
      </c>
      <c r="E587" s="31"/>
      <c r="F587" s="4">
        <v>1365.14</v>
      </c>
      <c r="G587" s="4">
        <v>0</v>
      </c>
      <c r="H587" s="4">
        <v>3975.85</v>
      </c>
      <c r="I587" s="4">
        <v>1737.59</v>
      </c>
      <c r="J587" s="4">
        <v>1647.26</v>
      </c>
      <c r="K587" s="4">
        <v>59079.99</v>
      </c>
      <c r="L587" s="4">
        <v>53027.75</v>
      </c>
      <c r="M587" s="4">
        <v>62176.160000000003</v>
      </c>
      <c r="N587" s="4">
        <v>65407.29</v>
      </c>
      <c r="O587" s="4">
        <v>1386.3</v>
      </c>
      <c r="P587" s="4">
        <v>3390.25</v>
      </c>
      <c r="Q587" s="4">
        <v>1159.75</v>
      </c>
      <c r="R587" s="4">
        <v>254353.33</v>
      </c>
      <c r="S587" s="31"/>
      <c r="T587" s="4">
        <v>1365.14</v>
      </c>
      <c r="U587" s="4">
        <v>0</v>
      </c>
      <c r="V587" s="4">
        <v>3975.85</v>
      </c>
      <c r="W587" s="4">
        <v>1737.59</v>
      </c>
      <c r="X587" s="4">
        <v>1647.26</v>
      </c>
      <c r="Y587" s="4">
        <v>53986.26</v>
      </c>
      <c r="Z587" s="4">
        <v>53027.75</v>
      </c>
      <c r="AA587" s="4">
        <v>52260.93</v>
      </c>
      <c r="AB587" s="4">
        <v>51353.9</v>
      </c>
      <c r="AC587" s="4">
        <v>1386.3</v>
      </c>
      <c r="AD587" s="4">
        <v>3390.25</v>
      </c>
      <c r="AE587" s="4">
        <v>1159.75</v>
      </c>
      <c r="AF587" s="4">
        <v>225290.98</v>
      </c>
      <c r="AG587" s="31"/>
      <c r="AH587" s="4">
        <f t="shared" si="161"/>
        <v>0</v>
      </c>
      <c r="AI587" s="4">
        <f t="shared" si="162"/>
        <v>0</v>
      </c>
      <c r="AJ587" s="4">
        <f t="shared" si="163"/>
        <v>0</v>
      </c>
      <c r="AK587" s="4">
        <f t="shared" si="164"/>
        <v>0</v>
      </c>
      <c r="AL587" s="4">
        <f t="shared" si="165"/>
        <v>0</v>
      </c>
      <c r="AM587" s="4">
        <f t="shared" si="166"/>
        <v>-5093.7299999999959</v>
      </c>
      <c r="AN587" s="4">
        <f t="shared" si="167"/>
        <v>0</v>
      </c>
      <c r="AO587" s="4">
        <f t="shared" si="168"/>
        <v>-9915.2300000000032</v>
      </c>
      <c r="AP587" s="4">
        <f t="shared" si="169"/>
        <v>-14053.39</v>
      </c>
      <c r="AQ587" s="4">
        <f t="shared" si="170"/>
        <v>0</v>
      </c>
      <c r="AR587" s="4">
        <f t="shared" si="171"/>
        <v>0</v>
      </c>
      <c r="AS587" s="4">
        <f t="shared" si="172"/>
        <v>0</v>
      </c>
      <c r="AT587" s="4">
        <f t="shared" si="173"/>
        <v>-29062.349999999977</v>
      </c>
      <c r="AU587" s="25">
        <f t="shared" si="174"/>
        <v>0.11425975826618813</v>
      </c>
      <c r="AV587" s="31"/>
      <c r="AW587" s="19">
        <v>1</v>
      </c>
      <c r="AX587" s="19" t="s">
        <v>1337</v>
      </c>
    </row>
    <row r="588" spans="2:50" x14ac:dyDescent="0.3">
      <c r="B588" s="3" t="s">
        <v>323</v>
      </c>
      <c r="C588" s="4" t="s">
        <v>1083</v>
      </c>
      <c r="D588" s="3" t="s">
        <v>1188</v>
      </c>
      <c r="E588" s="31"/>
      <c r="F588" s="4">
        <v>125670.42</v>
      </c>
      <c r="G588" s="4">
        <v>0</v>
      </c>
      <c r="H588" s="4">
        <v>10935</v>
      </c>
      <c r="I588" s="4">
        <v>327985.36</v>
      </c>
      <c r="J588" s="4">
        <v>121301.62</v>
      </c>
      <c r="K588" s="4">
        <v>102824.88</v>
      </c>
      <c r="L588" s="4">
        <v>116082.72</v>
      </c>
      <c r="M588" s="4">
        <v>116794.1</v>
      </c>
      <c r="N588" s="4">
        <v>119893.87</v>
      </c>
      <c r="O588" s="4">
        <v>0</v>
      </c>
      <c r="P588" s="4">
        <v>0</v>
      </c>
      <c r="Q588" s="4">
        <v>268332</v>
      </c>
      <c r="R588" s="4">
        <v>1309819.97</v>
      </c>
      <c r="S588" s="31"/>
      <c r="T588" s="4">
        <v>121821.17</v>
      </c>
      <c r="U588" s="4">
        <v>0</v>
      </c>
      <c r="V588" s="4">
        <v>10935</v>
      </c>
      <c r="W588" s="4">
        <v>321410.06</v>
      </c>
      <c r="X588" s="4">
        <v>117720.66</v>
      </c>
      <c r="Y588" s="4">
        <v>102582.01</v>
      </c>
      <c r="Z588" s="4">
        <v>114297.74</v>
      </c>
      <c r="AA588" s="4">
        <v>114789.85</v>
      </c>
      <c r="AB588" s="4">
        <v>117666.05</v>
      </c>
      <c r="AC588" s="4">
        <v>0</v>
      </c>
      <c r="AD588" s="4">
        <v>0</v>
      </c>
      <c r="AE588" s="4">
        <v>267053.71999999997</v>
      </c>
      <c r="AF588" s="4">
        <v>1288276.26</v>
      </c>
      <c r="AG588" s="31"/>
      <c r="AH588" s="4">
        <f t="shared" si="161"/>
        <v>-3849.25</v>
      </c>
      <c r="AI588" s="4">
        <f t="shared" si="162"/>
        <v>0</v>
      </c>
      <c r="AJ588" s="4">
        <f t="shared" si="163"/>
        <v>0</v>
      </c>
      <c r="AK588" s="4">
        <f t="shared" si="164"/>
        <v>-6575.2999999999884</v>
      </c>
      <c r="AL588" s="4">
        <f t="shared" si="165"/>
        <v>-3580.9599999999919</v>
      </c>
      <c r="AM588" s="4">
        <f t="shared" si="166"/>
        <v>-242.8700000000099</v>
      </c>
      <c r="AN588" s="4">
        <f t="shared" si="167"/>
        <v>-1784.9799999999959</v>
      </c>
      <c r="AO588" s="4">
        <f t="shared" si="168"/>
        <v>-2004.25</v>
      </c>
      <c r="AP588" s="4">
        <f t="shared" si="169"/>
        <v>-2227.8199999999924</v>
      </c>
      <c r="AQ588" s="4">
        <f t="shared" si="170"/>
        <v>0</v>
      </c>
      <c r="AR588" s="4">
        <f t="shared" si="171"/>
        <v>0</v>
      </c>
      <c r="AS588" s="4">
        <f t="shared" si="172"/>
        <v>-1278.2800000000279</v>
      </c>
      <c r="AT588" s="4">
        <f t="shared" si="173"/>
        <v>-21543.709999999963</v>
      </c>
      <c r="AU588" s="25">
        <f t="shared" si="174"/>
        <v>1.644784053796337E-2</v>
      </c>
      <c r="AV588" s="31"/>
      <c r="AW588" s="19">
        <v>1</v>
      </c>
      <c r="AX588" s="19" t="s">
        <v>1337</v>
      </c>
    </row>
    <row r="589" spans="2:50" x14ac:dyDescent="0.3">
      <c r="B589" s="3" t="s">
        <v>938</v>
      </c>
      <c r="C589" s="4" t="s">
        <v>1083</v>
      </c>
      <c r="D589" s="3" t="s">
        <v>1188</v>
      </c>
      <c r="E589" s="31"/>
      <c r="F589" s="4">
        <v>164741.92000000001</v>
      </c>
      <c r="G589" s="4">
        <v>17969.080000000002</v>
      </c>
      <c r="H589" s="4">
        <v>158430.39999999999</v>
      </c>
      <c r="I589" s="4">
        <v>56508.66</v>
      </c>
      <c r="J589" s="4">
        <v>35771.65</v>
      </c>
      <c r="K589" s="4">
        <v>136440.26999999999</v>
      </c>
      <c r="L589" s="4">
        <v>174333.73</v>
      </c>
      <c r="M589" s="4">
        <v>198641.51</v>
      </c>
      <c r="N589" s="4">
        <v>169552.26</v>
      </c>
      <c r="O589" s="4">
        <v>148102.01999999999</v>
      </c>
      <c r="P589" s="4">
        <v>170062.56</v>
      </c>
      <c r="Q589" s="4">
        <v>97853.39</v>
      </c>
      <c r="R589" s="4">
        <v>1528407.45</v>
      </c>
      <c r="S589" s="31"/>
      <c r="T589" s="4">
        <v>164741.92000000001</v>
      </c>
      <c r="U589" s="4">
        <v>17969.080000000002</v>
      </c>
      <c r="V589" s="4">
        <v>158430.39999999999</v>
      </c>
      <c r="W589" s="4">
        <v>56508.66</v>
      </c>
      <c r="X589" s="4">
        <v>35771.65</v>
      </c>
      <c r="Y589" s="4">
        <v>136440.26999999999</v>
      </c>
      <c r="Z589" s="4">
        <v>161209.22</v>
      </c>
      <c r="AA589" s="4">
        <v>198641.51</v>
      </c>
      <c r="AB589" s="4">
        <v>169552.26</v>
      </c>
      <c r="AC589" s="4">
        <v>148102.01999999999</v>
      </c>
      <c r="AD589" s="4">
        <v>170062.56</v>
      </c>
      <c r="AE589" s="4">
        <v>97853.39</v>
      </c>
      <c r="AF589" s="4">
        <v>1515282.94</v>
      </c>
      <c r="AG589" s="31"/>
      <c r="AH589" s="4">
        <f t="shared" si="161"/>
        <v>0</v>
      </c>
      <c r="AI589" s="4">
        <f t="shared" si="162"/>
        <v>0</v>
      </c>
      <c r="AJ589" s="4">
        <f t="shared" si="163"/>
        <v>0</v>
      </c>
      <c r="AK589" s="4">
        <f t="shared" si="164"/>
        <v>0</v>
      </c>
      <c r="AL589" s="4">
        <f t="shared" si="165"/>
        <v>0</v>
      </c>
      <c r="AM589" s="4">
        <f t="shared" si="166"/>
        <v>0</v>
      </c>
      <c r="AN589" s="4">
        <f t="shared" si="167"/>
        <v>-13124.510000000009</v>
      </c>
      <c r="AO589" s="4">
        <f t="shared" si="168"/>
        <v>0</v>
      </c>
      <c r="AP589" s="4">
        <f t="shared" si="169"/>
        <v>0</v>
      </c>
      <c r="AQ589" s="4">
        <f t="shared" si="170"/>
        <v>0</v>
      </c>
      <c r="AR589" s="4">
        <f t="shared" si="171"/>
        <v>0</v>
      </c>
      <c r="AS589" s="4">
        <f t="shared" si="172"/>
        <v>0</v>
      </c>
      <c r="AT589" s="4">
        <f t="shared" si="173"/>
        <v>-13124.510000000009</v>
      </c>
      <c r="AU589" s="25">
        <f t="shared" si="174"/>
        <v>8.5870492191071242E-3</v>
      </c>
      <c r="AV589" s="31"/>
      <c r="AW589" s="19">
        <v>1</v>
      </c>
      <c r="AX589" s="19" t="s">
        <v>1337</v>
      </c>
    </row>
    <row r="590" spans="2:50" x14ac:dyDescent="0.3">
      <c r="B590" s="3" t="s">
        <v>733</v>
      </c>
      <c r="C590" s="4" t="s">
        <v>1083</v>
      </c>
      <c r="D590" s="3" t="s">
        <v>1188</v>
      </c>
      <c r="E590" s="31"/>
      <c r="F590" s="4">
        <v>240</v>
      </c>
      <c r="G590" s="4">
        <v>10740.2</v>
      </c>
      <c r="H590" s="4">
        <v>12398.38</v>
      </c>
      <c r="I590" s="4">
        <v>15011.01</v>
      </c>
      <c r="J590" s="4">
        <v>10207.08</v>
      </c>
      <c r="K590" s="4">
        <v>11395.68</v>
      </c>
      <c r="L590" s="4">
        <v>19582.560000000001</v>
      </c>
      <c r="M590" s="4">
        <v>22266.3</v>
      </c>
      <c r="N590" s="4">
        <v>19135.22</v>
      </c>
      <c r="O590" s="4">
        <v>8139.34</v>
      </c>
      <c r="P590" s="4">
        <v>9377.06</v>
      </c>
      <c r="Q590" s="4">
        <v>9083.19</v>
      </c>
      <c r="R590" s="4">
        <v>147576.01999999999</v>
      </c>
      <c r="S590" s="31"/>
      <c r="T590" s="4">
        <v>240</v>
      </c>
      <c r="U590" s="4">
        <v>10740.2</v>
      </c>
      <c r="V590" s="4">
        <v>12398.38</v>
      </c>
      <c r="W590" s="4">
        <v>12941.01</v>
      </c>
      <c r="X590" s="4">
        <v>10207.08</v>
      </c>
      <c r="Y590" s="4">
        <v>11395.68</v>
      </c>
      <c r="Z590" s="4">
        <v>19459.189999999999</v>
      </c>
      <c r="AA590" s="4">
        <v>16926.3</v>
      </c>
      <c r="AB590" s="4">
        <v>19135.22</v>
      </c>
      <c r="AC590" s="4">
        <v>8139.34</v>
      </c>
      <c r="AD590" s="4">
        <v>9377.06</v>
      </c>
      <c r="AE590" s="4">
        <v>9083.19</v>
      </c>
      <c r="AF590" s="4">
        <v>140042.65</v>
      </c>
      <c r="AG590" s="31"/>
      <c r="AH590" s="4">
        <f t="shared" si="161"/>
        <v>0</v>
      </c>
      <c r="AI590" s="4">
        <f t="shared" si="162"/>
        <v>0</v>
      </c>
      <c r="AJ590" s="4">
        <f t="shared" si="163"/>
        <v>0</v>
      </c>
      <c r="AK590" s="4">
        <f t="shared" si="164"/>
        <v>-2070</v>
      </c>
      <c r="AL590" s="4">
        <f t="shared" si="165"/>
        <v>0</v>
      </c>
      <c r="AM590" s="4">
        <f t="shared" si="166"/>
        <v>0</v>
      </c>
      <c r="AN590" s="4">
        <f t="shared" si="167"/>
        <v>-123.37000000000262</v>
      </c>
      <c r="AO590" s="4">
        <f t="shared" si="168"/>
        <v>-5340</v>
      </c>
      <c r="AP590" s="4">
        <f t="shared" si="169"/>
        <v>0</v>
      </c>
      <c r="AQ590" s="4">
        <f t="shared" si="170"/>
        <v>0</v>
      </c>
      <c r="AR590" s="4">
        <f t="shared" si="171"/>
        <v>0</v>
      </c>
      <c r="AS590" s="4">
        <f t="shared" si="172"/>
        <v>0</v>
      </c>
      <c r="AT590" s="4">
        <f t="shared" si="173"/>
        <v>-7533.3699999999953</v>
      </c>
      <c r="AU590" s="25">
        <f t="shared" si="174"/>
        <v>5.1047385611835826E-2</v>
      </c>
      <c r="AV590" s="31"/>
      <c r="AW590" s="19">
        <v>0.86282765880343026</v>
      </c>
      <c r="AX590" s="19">
        <v>0.13717234119656971</v>
      </c>
    </row>
    <row r="591" spans="2:50" x14ac:dyDescent="0.3">
      <c r="B591" s="3" t="s">
        <v>322</v>
      </c>
      <c r="C591" s="4" t="s">
        <v>1083</v>
      </c>
      <c r="D591" s="3" t="s">
        <v>1188</v>
      </c>
      <c r="E591" s="31"/>
      <c r="F591" s="4">
        <v>3007.33</v>
      </c>
      <c r="G591" s="4">
        <v>0</v>
      </c>
      <c r="H591" s="4">
        <v>0</v>
      </c>
      <c r="I591" s="4">
        <v>24204.43</v>
      </c>
      <c r="J591" s="4">
        <v>8817.91</v>
      </c>
      <c r="K591" s="4">
        <v>6428.53</v>
      </c>
      <c r="L591" s="4">
        <v>10063.35</v>
      </c>
      <c r="M591" s="4">
        <v>8993.69</v>
      </c>
      <c r="N591" s="4">
        <v>10335.83</v>
      </c>
      <c r="O591" s="4">
        <v>0</v>
      </c>
      <c r="P591" s="4">
        <v>17628.87</v>
      </c>
      <c r="Q591" s="4">
        <v>5642.85</v>
      </c>
      <c r="R591" s="4">
        <v>95122.79</v>
      </c>
      <c r="S591" s="31"/>
      <c r="T591" s="4">
        <v>3007.33</v>
      </c>
      <c r="U591" s="4">
        <v>0</v>
      </c>
      <c r="V591" s="4">
        <v>0</v>
      </c>
      <c r="W591" s="4">
        <v>24172.43</v>
      </c>
      <c r="X591" s="4">
        <v>8197.91</v>
      </c>
      <c r="Y591" s="4">
        <v>6418.53</v>
      </c>
      <c r="Z591" s="4">
        <v>8762.4500000000007</v>
      </c>
      <c r="AA591" s="4">
        <v>8743.69</v>
      </c>
      <c r="AB591" s="4">
        <v>8563.5300000000007</v>
      </c>
      <c r="AC591" s="4">
        <v>0</v>
      </c>
      <c r="AD591" s="4">
        <v>16078.87</v>
      </c>
      <c r="AE591" s="4">
        <v>5642.85</v>
      </c>
      <c r="AF591" s="4">
        <v>89587.59</v>
      </c>
      <c r="AG591" s="31"/>
      <c r="AH591" s="4">
        <f t="shared" si="161"/>
        <v>0</v>
      </c>
      <c r="AI591" s="4">
        <f t="shared" si="162"/>
        <v>0</v>
      </c>
      <c r="AJ591" s="4">
        <f t="shared" si="163"/>
        <v>0</v>
      </c>
      <c r="AK591" s="4">
        <f t="shared" si="164"/>
        <v>-32</v>
      </c>
      <c r="AL591" s="4">
        <f t="shared" si="165"/>
        <v>-620</v>
      </c>
      <c r="AM591" s="4">
        <f t="shared" si="166"/>
        <v>-10</v>
      </c>
      <c r="AN591" s="4">
        <f t="shared" si="167"/>
        <v>-1300.8999999999996</v>
      </c>
      <c r="AO591" s="4">
        <f t="shared" si="168"/>
        <v>-250</v>
      </c>
      <c r="AP591" s="4">
        <f t="shared" si="169"/>
        <v>-1772.2999999999993</v>
      </c>
      <c r="AQ591" s="4">
        <f t="shared" si="170"/>
        <v>0</v>
      </c>
      <c r="AR591" s="4">
        <f t="shared" si="171"/>
        <v>-1549.9999999999982</v>
      </c>
      <c r="AS591" s="4">
        <f t="shared" si="172"/>
        <v>0</v>
      </c>
      <c r="AT591" s="4">
        <f t="shared" si="173"/>
        <v>-5535.1999999999971</v>
      </c>
      <c r="AU591" s="25">
        <f t="shared" si="174"/>
        <v>5.8190050985678587E-2</v>
      </c>
      <c r="AV591" s="31"/>
      <c r="AW591" s="19">
        <v>0.97109408874114755</v>
      </c>
      <c r="AX591" s="19">
        <v>2.8905911258852449E-2</v>
      </c>
    </row>
    <row r="592" spans="2:50" x14ac:dyDescent="0.3">
      <c r="B592" s="3" t="s">
        <v>768</v>
      </c>
      <c r="C592" s="4" t="s">
        <v>1083</v>
      </c>
      <c r="D592" s="3" t="s">
        <v>1188</v>
      </c>
      <c r="E592" s="31"/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5085.6899999999996</v>
      </c>
      <c r="P592" s="4">
        <v>0</v>
      </c>
      <c r="Q592" s="4">
        <v>26632.51</v>
      </c>
      <c r="R592" s="4">
        <v>31718.2</v>
      </c>
      <c r="S592" s="31"/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5085.6899999999996</v>
      </c>
      <c r="AD592" s="4">
        <v>0</v>
      </c>
      <c r="AE592" s="4">
        <v>22983.01</v>
      </c>
      <c r="AF592" s="4">
        <v>28068.7</v>
      </c>
      <c r="AG592" s="31"/>
      <c r="AH592" s="4">
        <f t="shared" si="161"/>
        <v>0</v>
      </c>
      <c r="AI592" s="4">
        <f t="shared" si="162"/>
        <v>0</v>
      </c>
      <c r="AJ592" s="4">
        <f t="shared" si="163"/>
        <v>0</v>
      </c>
      <c r="AK592" s="4">
        <f t="shared" si="164"/>
        <v>0</v>
      </c>
      <c r="AL592" s="4">
        <f t="shared" si="165"/>
        <v>0</v>
      </c>
      <c r="AM592" s="4">
        <f t="shared" si="166"/>
        <v>0</v>
      </c>
      <c r="AN592" s="4">
        <f t="shared" si="167"/>
        <v>0</v>
      </c>
      <c r="AO592" s="4">
        <f t="shared" si="168"/>
        <v>0</v>
      </c>
      <c r="AP592" s="4">
        <f t="shared" si="169"/>
        <v>0</v>
      </c>
      <c r="AQ592" s="4">
        <f t="shared" si="170"/>
        <v>0</v>
      </c>
      <c r="AR592" s="4">
        <f t="shared" si="171"/>
        <v>0</v>
      </c>
      <c r="AS592" s="4">
        <f t="shared" si="172"/>
        <v>-3649.5</v>
      </c>
      <c r="AT592" s="4">
        <f t="shared" si="173"/>
        <v>-3649.5</v>
      </c>
      <c r="AU592" s="25">
        <f t="shared" si="174"/>
        <v>0.11506012321001823</v>
      </c>
      <c r="AV592" s="31"/>
      <c r="AW592" s="19" t="s">
        <v>1337</v>
      </c>
      <c r="AX592" s="19">
        <v>1</v>
      </c>
    </row>
    <row r="593" spans="2:50" x14ac:dyDescent="0.3">
      <c r="B593" s="3" t="s">
        <v>33</v>
      </c>
      <c r="C593" s="4" t="s">
        <v>1083</v>
      </c>
      <c r="D593" s="3" t="s">
        <v>1188</v>
      </c>
      <c r="E593" s="31"/>
      <c r="F593" s="4">
        <v>5021.58</v>
      </c>
      <c r="G593" s="4">
        <v>0</v>
      </c>
      <c r="H593" s="4">
        <v>7403.65</v>
      </c>
      <c r="I593" s="4">
        <v>9694.9500000000007</v>
      </c>
      <c r="J593" s="4">
        <v>9204.6</v>
      </c>
      <c r="K593" s="4">
        <v>15289.7</v>
      </c>
      <c r="L593" s="4">
        <v>14394.2</v>
      </c>
      <c r="M593" s="4">
        <v>14579.8</v>
      </c>
      <c r="N593" s="4">
        <v>14407.9</v>
      </c>
      <c r="O593" s="4">
        <v>14316.8</v>
      </c>
      <c r="P593" s="4">
        <v>14507.5</v>
      </c>
      <c r="Q593" s="4">
        <v>12408.8</v>
      </c>
      <c r="R593" s="4">
        <v>131229.48000000001</v>
      </c>
      <c r="S593" s="31"/>
      <c r="T593" s="4">
        <v>5021.58</v>
      </c>
      <c r="U593" s="4">
        <v>0</v>
      </c>
      <c r="V593" s="4">
        <v>7403.65</v>
      </c>
      <c r="W593" s="4">
        <v>9344.7000000000007</v>
      </c>
      <c r="X593" s="4">
        <v>9204.6</v>
      </c>
      <c r="Y593" s="4">
        <v>15289.7</v>
      </c>
      <c r="Z593" s="4">
        <v>13039.9</v>
      </c>
      <c r="AA593" s="4">
        <v>14579.8</v>
      </c>
      <c r="AB593" s="4">
        <v>14407.9</v>
      </c>
      <c r="AC593" s="4">
        <v>14316.8</v>
      </c>
      <c r="AD593" s="4">
        <v>14507.5</v>
      </c>
      <c r="AE593" s="4">
        <v>12408.8</v>
      </c>
      <c r="AF593" s="4">
        <v>129524.93</v>
      </c>
      <c r="AG593" s="31"/>
      <c r="AH593" s="4">
        <f t="shared" si="161"/>
        <v>0</v>
      </c>
      <c r="AI593" s="4">
        <f t="shared" si="162"/>
        <v>0</v>
      </c>
      <c r="AJ593" s="4">
        <f t="shared" si="163"/>
        <v>0</v>
      </c>
      <c r="AK593" s="4">
        <f t="shared" si="164"/>
        <v>-350.25</v>
      </c>
      <c r="AL593" s="4">
        <f t="shared" si="165"/>
        <v>0</v>
      </c>
      <c r="AM593" s="4">
        <f t="shared" si="166"/>
        <v>0</v>
      </c>
      <c r="AN593" s="4">
        <f t="shared" si="167"/>
        <v>-1354.3000000000011</v>
      </c>
      <c r="AO593" s="4">
        <f t="shared" si="168"/>
        <v>0</v>
      </c>
      <c r="AP593" s="4">
        <f t="shared" si="169"/>
        <v>0</v>
      </c>
      <c r="AQ593" s="4">
        <f t="shared" si="170"/>
        <v>0</v>
      </c>
      <c r="AR593" s="4">
        <f t="shared" si="171"/>
        <v>0</v>
      </c>
      <c r="AS593" s="4">
        <f t="shared" si="172"/>
        <v>0</v>
      </c>
      <c r="AT593" s="4">
        <f t="shared" si="173"/>
        <v>-1704.5500000000175</v>
      </c>
      <c r="AU593" s="25">
        <f t="shared" si="174"/>
        <v>1.2989078368671561E-2</v>
      </c>
      <c r="AV593" s="31"/>
      <c r="AW593" s="19">
        <v>1</v>
      </c>
      <c r="AX593" s="19" t="s">
        <v>1337</v>
      </c>
    </row>
    <row r="594" spans="2:50" x14ac:dyDescent="0.3">
      <c r="B594" s="3" t="s">
        <v>670</v>
      </c>
      <c r="C594" s="4" t="s">
        <v>1083</v>
      </c>
      <c r="D594" s="3" t="s">
        <v>1188</v>
      </c>
      <c r="E594" s="31"/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3073.8</v>
      </c>
      <c r="L594" s="4">
        <v>4185.6000000000004</v>
      </c>
      <c r="M594" s="4">
        <v>5373.7</v>
      </c>
      <c r="N594" s="4">
        <v>7869.8</v>
      </c>
      <c r="O594" s="4">
        <v>8567.4</v>
      </c>
      <c r="P594" s="4">
        <v>7422.9</v>
      </c>
      <c r="Q594" s="4">
        <v>0</v>
      </c>
      <c r="R594" s="4">
        <v>36493.199999999997</v>
      </c>
      <c r="S594" s="31"/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3073.8</v>
      </c>
      <c r="Z594" s="4">
        <v>4185.6000000000004</v>
      </c>
      <c r="AA594" s="4">
        <v>5373.7</v>
      </c>
      <c r="AB594" s="4">
        <v>7630</v>
      </c>
      <c r="AC594" s="4">
        <v>7630</v>
      </c>
      <c r="AD594" s="4">
        <v>7422.9</v>
      </c>
      <c r="AE594" s="4">
        <v>0</v>
      </c>
      <c r="AF594" s="4">
        <v>35316</v>
      </c>
      <c r="AG594" s="31"/>
      <c r="AH594" s="4">
        <f t="shared" si="161"/>
        <v>0</v>
      </c>
      <c r="AI594" s="4">
        <f t="shared" si="162"/>
        <v>0</v>
      </c>
      <c r="AJ594" s="4">
        <f t="shared" si="163"/>
        <v>0</v>
      </c>
      <c r="AK594" s="4">
        <f t="shared" si="164"/>
        <v>0</v>
      </c>
      <c r="AL594" s="4">
        <f t="shared" si="165"/>
        <v>0</v>
      </c>
      <c r="AM594" s="4">
        <f t="shared" si="166"/>
        <v>0</v>
      </c>
      <c r="AN594" s="4">
        <f t="shared" si="167"/>
        <v>0</v>
      </c>
      <c r="AO594" s="4">
        <f t="shared" si="168"/>
        <v>0</v>
      </c>
      <c r="AP594" s="4">
        <f t="shared" si="169"/>
        <v>-239.80000000000018</v>
      </c>
      <c r="AQ594" s="4">
        <f t="shared" si="170"/>
        <v>-937.39999999999964</v>
      </c>
      <c r="AR594" s="4">
        <f t="shared" si="171"/>
        <v>0</v>
      </c>
      <c r="AS594" s="4">
        <f t="shared" si="172"/>
        <v>0</v>
      </c>
      <c r="AT594" s="4">
        <f t="shared" si="173"/>
        <v>-1177.1999999999971</v>
      </c>
      <c r="AU594" s="25">
        <f t="shared" si="174"/>
        <v>3.2258064516128955E-2</v>
      </c>
      <c r="AV594" s="31"/>
      <c r="AW594" s="19">
        <v>1</v>
      </c>
      <c r="AX594" s="19" t="s">
        <v>1337</v>
      </c>
    </row>
    <row r="595" spans="2:50" x14ac:dyDescent="0.3">
      <c r="B595" s="3" t="s">
        <v>1046</v>
      </c>
      <c r="C595" s="4" t="s">
        <v>1083</v>
      </c>
      <c r="D595" s="3" t="s">
        <v>1188</v>
      </c>
      <c r="E595" s="31"/>
      <c r="F595" s="4">
        <v>62500.41</v>
      </c>
      <c r="G595" s="4">
        <v>50640.82</v>
      </c>
      <c r="H595" s="4">
        <v>75055.67</v>
      </c>
      <c r="I595" s="4">
        <v>79116.570000000007</v>
      </c>
      <c r="J595" s="4">
        <v>92892.1</v>
      </c>
      <c r="K595" s="4">
        <v>60657.01</v>
      </c>
      <c r="L595" s="4">
        <v>55773.19</v>
      </c>
      <c r="M595" s="4">
        <v>68743.740000000005</v>
      </c>
      <c r="N595" s="4">
        <v>58026.68</v>
      </c>
      <c r="O595" s="4">
        <v>57655.24</v>
      </c>
      <c r="P595" s="4">
        <v>39833.15</v>
      </c>
      <c r="Q595" s="4">
        <v>42332.52</v>
      </c>
      <c r="R595" s="4">
        <v>743227.1</v>
      </c>
      <c r="S595" s="31"/>
      <c r="T595" s="4">
        <v>62500.41</v>
      </c>
      <c r="U595" s="4">
        <v>50640.82</v>
      </c>
      <c r="V595" s="4">
        <v>75055.67</v>
      </c>
      <c r="W595" s="4">
        <v>79116.570000000007</v>
      </c>
      <c r="X595" s="4">
        <v>92892.1</v>
      </c>
      <c r="Y595" s="4">
        <v>60657.01</v>
      </c>
      <c r="Z595" s="4">
        <v>55773.19</v>
      </c>
      <c r="AA595" s="4">
        <v>68743.740000000005</v>
      </c>
      <c r="AB595" s="4">
        <v>58026.68</v>
      </c>
      <c r="AC595" s="4">
        <v>57121.96</v>
      </c>
      <c r="AD595" s="4">
        <v>39227.15</v>
      </c>
      <c r="AE595" s="4">
        <v>42332.52</v>
      </c>
      <c r="AF595" s="4">
        <v>742087.82</v>
      </c>
      <c r="AG595" s="31"/>
      <c r="AH595" s="4">
        <f t="shared" si="161"/>
        <v>0</v>
      </c>
      <c r="AI595" s="4">
        <f t="shared" si="162"/>
        <v>0</v>
      </c>
      <c r="AJ595" s="4">
        <f t="shared" si="163"/>
        <v>0</v>
      </c>
      <c r="AK595" s="4">
        <f t="shared" si="164"/>
        <v>0</v>
      </c>
      <c r="AL595" s="4">
        <f t="shared" si="165"/>
        <v>0</v>
      </c>
      <c r="AM595" s="4">
        <f t="shared" si="166"/>
        <v>0</v>
      </c>
      <c r="AN595" s="4">
        <f t="shared" si="167"/>
        <v>0</v>
      </c>
      <c r="AO595" s="4">
        <f t="shared" si="168"/>
        <v>0</v>
      </c>
      <c r="AP595" s="4">
        <f t="shared" si="169"/>
        <v>0</v>
      </c>
      <c r="AQ595" s="4">
        <f t="shared" si="170"/>
        <v>-533.27999999999884</v>
      </c>
      <c r="AR595" s="4">
        <f t="shared" si="171"/>
        <v>-606</v>
      </c>
      <c r="AS595" s="4">
        <f t="shared" si="172"/>
        <v>0</v>
      </c>
      <c r="AT595" s="4">
        <f t="shared" si="173"/>
        <v>-1139.2800000000279</v>
      </c>
      <c r="AU595" s="25">
        <f t="shared" si="174"/>
        <v>1.5328827487587952E-3</v>
      </c>
      <c r="AV595" s="31"/>
      <c r="AW595" s="19">
        <v>1</v>
      </c>
      <c r="AX595" s="19" t="s">
        <v>1337</v>
      </c>
    </row>
    <row r="596" spans="2:50" x14ac:dyDescent="0.3">
      <c r="B596" s="3" t="s">
        <v>324</v>
      </c>
      <c r="C596" s="4" t="s">
        <v>1083</v>
      </c>
      <c r="D596" s="3" t="s">
        <v>1188</v>
      </c>
      <c r="E596" s="31"/>
      <c r="F596" s="4">
        <v>0</v>
      </c>
      <c r="G596" s="4">
        <v>0</v>
      </c>
      <c r="H596" s="4">
        <v>0</v>
      </c>
      <c r="I596" s="4">
        <v>1564.42</v>
      </c>
      <c r="J596" s="4">
        <v>528.16</v>
      </c>
      <c r="K596" s="4">
        <v>701.88</v>
      </c>
      <c r="L596" s="4">
        <v>507.26</v>
      </c>
      <c r="M596" s="4">
        <v>970.57</v>
      </c>
      <c r="N596" s="4">
        <v>873.8</v>
      </c>
      <c r="O596" s="4">
        <v>0</v>
      </c>
      <c r="P596" s="4">
        <v>0</v>
      </c>
      <c r="Q596" s="4">
        <v>1383.91</v>
      </c>
      <c r="R596" s="4">
        <v>6530</v>
      </c>
      <c r="S596" s="31"/>
      <c r="T596" s="4">
        <v>0</v>
      </c>
      <c r="U596" s="4">
        <v>0</v>
      </c>
      <c r="V596" s="4">
        <v>0</v>
      </c>
      <c r="W596" s="4">
        <v>1555.56</v>
      </c>
      <c r="X596" s="4">
        <v>528.16</v>
      </c>
      <c r="Y596" s="4">
        <v>701.88</v>
      </c>
      <c r="Z596" s="4">
        <v>507.26</v>
      </c>
      <c r="AA596" s="4">
        <v>970.57</v>
      </c>
      <c r="AB596" s="4">
        <v>873.8</v>
      </c>
      <c r="AC596" s="4">
        <v>0</v>
      </c>
      <c r="AD596" s="4">
        <v>0</v>
      </c>
      <c r="AE596" s="4">
        <v>1214.93</v>
      </c>
      <c r="AF596" s="4">
        <v>6352.16</v>
      </c>
      <c r="AG596" s="31"/>
      <c r="AH596" s="4">
        <f t="shared" si="161"/>
        <v>0</v>
      </c>
      <c r="AI596" s="4">
        <f t="shared" si="162"/>
        <v>0</v>
      </c>
      <c r="AJ596" s="4">
        <f t="shared" si="163"/>
        <v>0</v>
      </c>
      <c r="AK596" s="4">
        <f t="shared" si="164"/>
        <v>-8.8600000000001273</v>
      </c>
      <c r="AL596" s="4">
        <f t="shared" si="165"/>
        <v>0</v>
      </c>
      <c r="AM596" s="4">
        <f t="shared" si="166"/>
        <v>0</v>
      </c>
      <c r="AN596" s="4">
        <f t="shared" si="167"/>
        <v>0</v>
      </c>
      <c r="AO596" s="4">
        <f t="shared" si="168"/>
        <v>0</v>
      </c>
      <c r="AP596" s="4">
        <f t="shared" si="169"/>
        <v>0</v>
      </c>
      <c r="AQ596" s="4">
        <f t="shared" si="170"/>
        <v>0</v>
      </c>
      <c r="AR596" s="4">
        <f t="shared" si="171"/>
        <v>0</v>
      </c>
      <c r="AS596" s="4">
        <f t="shared" si="172"/>
        <v>-168.98000000000002</v>
      </c>
      <c r="AT596" s="4">
        <f t="shared" si="173"/>
        <v>-177.84000000000015</v>
      </c>
      <c r="AU596" s="25">
        <f t="shared" si="174"/>
        <v>2.7234303215926514E-2</v>
      </c>
      <c r="AV596" s="31"/>
      <c r="AW596" s="19">
        <v>1</v>
      </c>
      <c r="AX596" s="19" t="s">
        <v>1337</v>
      </c>
    </row>
    <row r="597" spans="2:50" x14ac:dyDescent="0.3">
      <c r="B597" s="3" t="s">
        <v>632</v>
      </c>
      <c r="C597" s="4" t="s">
        <v>1083</v>
      </c>
      <c r="D597" s="3" t="s">
        <v>1188</v>
      </c>
      <c r="E597" s="31"/>
      <c r="F597" s="4">
        <v>808.67</v>
      </c>
      <c r="G597" s="4">
        <v>0</v>
      </c>
      <c r="H597" s="4">
        <v>0</v>
      </c>
      <c r="I597" s="4">
        <v>2060.58</v>
      </c>
      <c r="J597" s="4">
        <v>1734.65</v>
      </c>
      <c r="K597" s="4">
        <v>460.85</v>
      </c>
      <c r="L597" s="4">
        <v>580.65</v>
      </c>
      <c r="M597" s="4">
        <v>1747.27</v>
      </c>
      <c r="N597" s="4">
        <v>995.14</v>
      </c>
      <c r="O597" s="4">
        <v>0</v>
      </c>
      <c r="P597" s="4">
        <v>2504.8000000000002</v>
      </c>
      <c r="Q597" s="4">
        <v>721.32</v>
      </c>
      <c r="R597" s="4">
        <v>11613.93</v>
      </c>
      <c r="S597" s="31"/>
      <c r="T597" s="4">
        <v>808.67</v>
      </c>
      <c r="U597" s="4">
        <v>0</v>
      </c>
      <c r="V597" s="4">
        <v>0</v>
      </c>
      <c r="W597" s="4">
        <v>1984.08</v>
      </c>
      <c r="X597" s="4">
        <v>1734.65</v>
      </c>
      <c r="Y597" s="4">
        <v>460.85</v>
      </c>
      <c r="Z597" s="4">
        <v>575.03</v>
      </c>
      <c r="AA597" s="4">
        <v>1747.27</v>
      </c>
      <c r="AB597" s="4">
        <v>992.33</v>
      </c>
      <c r="AC597" s="4">
        <v>0</v>
      </c>
      <c r="AD597" s="4">
        <v>2482.3200000000002</v>
      </c>
      <c r="AE597" s="4">
        <v>721.32</v>
      </c>
      <c r="AF597" s="4">
        <v>11506.52</v>
      </c>
      <c r="AG597" s="31"/>
      <c r="AH597" s="4">
        <f t="shared" si="161"/>
        <v>0</v>
      </c>
      <c r="AI597" s="4">
        <f t="shared" si="162"/>
        <v>0</v>
      </c>
      <c r="AJ597" s="4">
        <f t="shared" si="163"/>
        <v>0</v>
      </c>
      <c r="AK597" s="4">
        <f t="shared" si="164"/>
        <v>-76.5</v>
      </c>
      <c r="AL597" s="4">
        <f t="shared" si="165"/>
        <v>0</v>
      </c>
      <c r="AM597" s="4">
        <f t="shared" si="166"/>
        <v>0</v>
      </c>
      <c r="AN597" s="4">
        <f t="shared" si="167"/>
        <v>-5.6200000000000045</v>
      </c>
      <c r="AO597" s="4">
        <f t="shared" si="168"/>
        <v>0</v>
      </c>
      <c r="AP597" s="4">
        <f t="shared" si="169"/>
        <v>-2.8099999999999454</v>
      </c>
      <c r="AQ597" s="4">
        <f t="shared" si="170"/>
        <v>0</v>
      </c>
      <c r="AR597" s="4">
        <f t="shared" si="171"/>
        <v>-22.480000000000018</v>
      </c>
      <c r="AS597" s="4">
        <f t="shared" si="172"/>
        <v>0</v>
      </c>
      <c r="AT597" s="4">
        <f t="shared" si="173"/>
        <v>-107.40999999999985</v>
      </c>
      <c r="AU597" s="25">
        <f t="shared" si="174"/>
        <v>9.2483767338015516E-3</v>
      </c>
      <c r="AV597" s="31"/>
      <c r="AW597" s="19">
        <v>0.34642956894144017</v>
      </c>
      <c r="AX597" s="19">
        <v>0.65357043105855983</v>
      </c>
    </row>
    <row r="598" spans="2:50" x14ac:dyDescent="0.3">
      <c r="B598" s="3" t="s">
        <v>649</v>
      </c>
      <c r="C598" s="4" t="s">
        <v>1083</v>
      </c>
      <c r="D598" s="3" t="s">
        <v>1188</v>
      </c>
      <c r="E598" s="31"/>
      <c r="F598" s="4">
        <v>814.33</v>
      </c>
      <c r="G598" s="4">
        <v>0</v>
      </c>
      <c r="H598" s="4">
        <v>0</v>
      </c>
      <c r="I598" s="4">
        <v>4579.97</v>
      </c>
      <c r="J598" s="4">
        <v>1801.49</v>
      </c>
      <c r="K598" s="4">
        <v>1818.89</v>
      </c>
      <c r="L598" s="4">
        <v>3821.65</v>
      </c>
      <c r="M598" s="4">
        <v>4249.3599999999997</v>
      </c>
      <c r="N598" s="4">
        <v>4749.18</v>
      </c>
      <c r="O598" s="4">
        <v>1571.15</v>
      </c>
      <c r="P598" s="4">
        <v>8071.66</v>
      </c>
      <c r="Q598" s="4">
        <v>1997.02</v>
      </c>
      <c r="R598" s="4">
        <v>33474.699999999997</v>
      </c>
      <c r="S598" s="31"/>
      <c r="T598" s="4">
        <v>814.33</v>
      </c>
      <c r="U598" s="4">
        <v>0</v>
      </c>
      <c r="V598" s="4">
        <v>0</v>
      </c>
      <c r="W598" s="4">
        <v>4481.87</v>
      </c>
      <c r="X598" s="4">
        <v>1801.49</v>
      </c>
      <c r="Y598" s="4">
        <v>1818.89</v>
      </c>
      <c r="Z598" s="4">
        <v>3821.65</v>
      </c>
      <c r="AA598" s="4">
        <v>4249.3599999999997</v>
      </c>
      <c r="AB598" s="4">
        <v>4749.18</v>
      </c>
      <c r="AC598" s="4">
        <v>1571.15</v>
      </c>
      <c r="AD598" s="4">
        <v>8071.66</v>
      </c>
      <c r="AE598" s="4">
        <v>1997.02</v>
      </c>
      <c r="AF598" s="4">
        <v>33376.6</v>
      </c>
      <c r="AG598" s="31"/>
      <c r="AH598" s="4">
        <f t="shared" si="161"/>
        <v>0</v>
      </c>
      <c r="AI598" s="4">
        <f t="shared" si="162"/>
        <v>0</v>
      </c>
      <c r="AJ598" s="4">
        <f t="shared" si="163"/>
        <v>0</v>
      </c>
      <c r="AK598" s="4">
        <f t="shared" si="164"/>
        <v>-98.100000000000364</v>
      </c>
      <c r="AL598" s="4">
        <f t="shared" si="165"/>
        <v>0</v>
      </c>
      <c r="AM598" s="4">
        <f t="shared" si="166"/>
        <v>0</v>
      </c>
      <c r="AN598" s="4">
        <f t="shared" si="167"/>
        <v>0</v>
      </c>
      <c r="AO598" s="4">
        <f t="shared" si="168"/>
        <v>0</v>
      </c>
      <c r="AP598" s="4">
        <f t="shared" si="169"/>
        <v>0</v>
      </c>
      <c r="AQ598" s="4">
        <f t="shared" si="170"/>
        <v>0</v>
      </c>
      <c r="AR598" s="4">
        <f t="shared" si="171"/>
        <v>0</v>
      </c>
      <c r="AS598" s="4">
        <f t="shared" si="172"/>
        <v>0</v>
      </c>
      <c r="AT598" s="4">
        <f t="shared" si="173"/>
        <v>-98.099999999998545</v>
      </c>
      <c r="AU598" s="25">
        <f t="shared" si="174"/>
        <v>2.9305714464953696E-3</v>
      </c>
      <c r="AV598" s="31"/>
      <c r="AW598" s="19">
        <v>1</v>
      </c>
      <c r="AX598" s="19" t="s">
        <v>1337</v>
      </c>
    </row>
    <row r="599" spans="2:50" x14ac:dyDescent="0.3">
      <c r="B599" s="3" t="s">
        <v>326</v>
      </c>
      <c r="C599" s="4" t="s">
        <v>1083</v>
      </c>
      <c r="D599" s="3" t="s">
        <v>1188</v>
      </c>
      <c r="E599" s="31"/>
      <c r="F599" s="4">
        <v>0</v>
      </c>
      <c r="G599" s="4">
        <v>0</v>
      </c>
      <c r="H599" s="4">
        <v>0</v>
      </c>
      <c r="I599" s="4">
        <v>431.96</v>
      </c>
      <c r="J599" s="4">
        <v>121.82</v>
      </c>
      <c r="K599" s="4">
        <v>69.319999999999993</v>
      </c>
      <c r="L599" s="4">
        <v>182.5</v>
      </c>
      <c r="M599" s="4">
        <v>77.3</v>
      </c>
      <c r="N599" s="4">
        <v>54</v>
      </c>
      <c r="O599" s="4">
        <v>0</v>
      </c>
      <c r="P599" s="4">
        <v>0</v>
      </c>
      <c r="Q599" s="4">
        <v>307.58</v>
      </c>
      <c r="R599" s="4">
        <v>1244.48</v>
      </c>
      <c r="S599" s="31"/>
      <c r="T599" s="4">
        <v>0</v>
      </c>
      <c r="U599" s="4">
        <v>0</v>
      </c>
      <c r="V599" s="4">
        <v>0</v>
      </c>
      <c r="W599" s="4">
        <v>335.04</v>
      </c>
      <c r="X599" s="4">
        <v>121.82</v>
      </c>
      <c r="Y599" s="4">
        <v>69.319999999999993</v>
      </c>
      <c r="Z599" s="4">
        <v>182.5</v>
      </c>
      <c r="AA599" s="4">
        <v>77.3</v>
      </c>
      <c r="AB599" s="4">
        <v>54</v>
      </c>
      <c r="AC599" s="4">
        <v>0</v>
      </c>
      <c r="AD599" s="4">
        <v>0</v>
      </c>
      <c r="AE599" s="4">
        <v>307.58</v>
      </c>
      <c r="AF599" s="4">
        <v>1147.56</v>
      </c>
      <c r="AG599" s="31"/>
      <c r="AH599" s="4">
        <f t="shared" si="161"/>
        <v>0</v>
      </c>
      <c r="AI599" s="4">
        <f t="shared" si="162"/>
        <v>0</v>
      </c>
      <c r="AJ599" s="4">
        <f t="shared" si="163"/>
        <v>0</v>
      </c>
      <c r="AK599" s="4">
        <f t="shared" si="164"/>
        <v>-96.919999999999959</v>
      </c>
      <c r="AL599" s="4">
        <f t="shared" si="165"/>
        <v>0</v>
      </c>
      <c r="AM599" s="4">
        <f t="shared" si="166"/>
        <v>0</v>
      </c>
      <c r="AN599" s="4">
        <f t="shared" si="167"/>
        <v>0</v>
      </c>
      <c r="AO599" s="4">
        <f t="shared" si="168"/>
        <v>0</v>
      </c>
      <c r="AP599" s="4">
        <f t="shared" si="169"/>
        <v>0</v>
      </c>
      <c r="AQ599" s="4">
        <f t="shared" si="170"/>
        <v>0</v>
      </c>
      <c r="AR599" s="4">
        <f t="shared" si="171"/>
        <v>0</v>
      </c>
      <c r="AS599" s="4">
        <f t="shared" si="172"/>
        <v>0</v>
      </c>
      <c r="AT599" s="4">
        <f t="shared" si="173"/>
        <v>-96.920000000000073</v>
      </c>
      <c r="AU599" s="25">
        <f t="shared" si="174"/>
        <v>7.7879917716636729E-2</v>
      </c>
      <c r="AV599" s="31"/>
      <c r="AW599" s="19">
        <v>1</v>
      </c>
      <c r="AX599" s="19" t="s">
        <v>1337</v>
      </c>
    </row>
    <row r="600" spans="2:50" x14ac:dyDescent="0.3">
      <c r="B600" s="3" t="s">
        <v>968</v>
      </c>
      <c r="C600" s="4" t="s">
        <v>1083</v>
      </c>
      <c r="D600" s="3" t="s">
        <v>1188</v>
      </c>
      <c r="E600" s="31"/>
      <c r="F600" s="4">
        <v>34301.949999999997</v>
      </c>
      <c r="G600" s="4">
        <v>29252.68</v>
      </c>
      <c r="H600" s="4">
        <v>52888.4</v>
      </c>
      <c r="I600" s="4">
        <v>34374.82</v>
      </c>
      <c r="J600" s="4">
        <v>53450.07</v>
      </c>
      <c r="K600" s="4">
        <v>47411.81</v>
      </c>
      <c r="L600" s="4">
        <v>34446.76</v>
      </c>
      <c r="M600" s="4">
        <v>47790.73</v>
      </c>
      <c r="N600" s="4">
        <v>24728.69</v>
      </c>
      <c r="O600" s="4">
        <v>16804.12</v>
      </c>
      <c r="P600" s="4">
        <v>13948.28</v>
      </c>
      <c r="Q600" s="4">
        <v>7994.07</v>
      </c>
      <c r="R600" s="4">
        <v>397392.38</v>
      </c>
      <c r="S600" s="31"/>
      <c r="T600" s="4">
        <v>34301.949999999997</v>
      </c>
      <c r="U600" s="4">
        <v>29252.68</v>
      </c>
      <c r="V600" s="4">
        <v>52888.4</v>
      </c>
      <c r="W600" s="4">
        <v>34374.82</v>
      </c>
      <c r="X600" s="4">
        <v>53450.07</v>
      </c>
      <c r="Y600" s="4">
        <v>47411.81</v>
      </c>
      <c r="Z600" s="4">
        <v>34446.76</v>
      </c>
      <c r="AA600" s="4">
        <v>47720.77</v>
      </c>
      <c r="AB600" s="4">
        <v>24728.69</v>
      </c>
      <c r="AC600" s="4">
        <v>16804.12</v>
      </c>
      <c r="AD600" s="4">
        <v>13948.28</v>
      </c>
      <c r="AE600" s="4">
        <v>7994.07</v>
      </c>
      <c r="AF600" s="4">
        <v>397322.42</v>
      </c>
      <c r="AG600" s="31"/>
      <c r="AH600" s="4">
        <f t="shared" si="161"/>
        <v>0</v>
      </c>
      <c r="AI600" s="4">
        <f t="shared" si="162"/>
        <v>0</v>
      </c>
      <c r="AJ600" s="4">
        <f t="shared" si="163"/>
        <v>0</v>
      </c>
      <c r="AK600" s="4">
        <f t="shared" si="164"/>
        <v>0</v>
      </c>
      <c r="AL600" s="4">
        <f t="shared" si="165"/>
        <v>0</v>
      </c>
      <c r="AM600" s="4">
        <f t="shared" si="166"/>
        <v>0</v>
      </c>
      <c r="AN600" s="4">
        <f t="shared" si="167"/>
        <v>0</v>
      </c>
      <c r="AO600" s="4">
        <f t="shared" si="168"/>
        <v>-69.960000000006403</v>
      </c>
      <c r="AP600" s="4">
        <f t="shared" si="169"/>
        <v>0</v>
      </c>
      <c r="AQ600" s="4">
        <f t="shared" si="170"/>
        <v>0</v>
      </c>
      <c r="AR600" s="4">
        <f t="shared" si="171"/>
        <v>0</v>
      </c>
      <c r="AS600" s="4">
        <f t="shared" si="172"/>
        <v>0</v>
      </c>
      <c r="AT600" s="4">
        <f t="shared" si="173"/>
        <v>-69.960000000020955</v>
      </c>
      <c r="AU600" s="25">
        <f t="shared" si="174"/>
        <v>1.760476635209285E-4</v>
      </c>
      <c r="AV600" s="31"/>
      <c r="AW600" s="19">
        <v>1</v>
      </c>
      <c r="AX600" s="19" t="s">
        <v>1337</v>
      </c>
    </row>
    <row r="601" spans="2:50" x14ac:dyDescent="0.3">
      <c r="B601" s="3" t="s">
        <v>328</v>
      </c>
      <c r="C601" s="4" t="s">
        <v>1083</v>
      </c>
      <c r="D601" s="3" t="s">
        <v>1188</v>
      </c>
      <c r="E601" s="31"/>
      <c r="F601" s="4">
        <v>0</v>
      </c>
      <c r="G601" s="4">
        <v>0</v>
      </c>
      <c r="H601" s="4">
        <v>0</v>
      </c>
      <c r="I601" s="4">
        <v>119.09</v>
      </c>
      <c r="J601" s="4">
        <v>16</v>
      </c>
      <c r="K601" s="4">
        <v>17</v>
      </c>
      <c r="L601" s="4">
        <v>51.07</v>
      </c>
      <c r="M601" s="4">
        <v>70.040000000000006</v>
      </c>
      <c r="N601" s="4">
        <v>49</v>
      </c>
      <c r="O601" s="4">
        <v>0</v>
      </c>
      <c r="P601" s="4">
        <v>0</v>
      </c>
      <c r="Q601" s="4">
        <v>145.91999999999999</v>
      </c>
      <c r="R601" s="4">
        <v>468.12</v>
      </c>
      <c r="S601" s="31"/>
      <c r="T601" s="4">
        <v>0</v>
      </c>
      <c r="U601" s="4">
        <v>0</v>
      </c>
      <c r="V601" s="4">
        <v>0</v>
      </c>
      <c r="W601" s="4">
        <v>104.07</v>
      </c>
      <c r="X601" s="4">
        <v>16</v>
      </c>
      <c r="Y601" s="4">
        <v>17</v>
      </c>
      <c r="Z601" s="4">
        <v>51.07</v>
      </c>
      <c r="AA601" s="4">
        <v>70.040000000000006</v>
      </c>
      <c r="AB601" s="4">
        <v>49</v>
      </c>
      <c r="AC601" s="4">
        <v>0</v>
      </c>
      <c r="AD601" s="4">
        <v>0</v>
      </c>
      <c r="AE601" s="4">
        <v>124</v>
      </c>
      <c r="AF601" s="4">
        <v>431.18</v>
      </c>
      <c r="AG601" s="31"/>
      <c r="AH601" s="4">
        <f t="shared" si="161"/>
        <v>0</v>
      </c>
      <c r="AI601" s="4">
        <f t="shared" si="162"/>
        <v>0</v>
      </c>
      <c r="AJ601" s="4">
        <f t="shared" si="163"/>
        <v>0</v>
      </c>
      <c r="AK601" s="4">
        <f t="shared" si="164"/>
        <v>-15.02000000000001</v>
      </c>
      <c r="AL601" s="4">
        <f t="shared" si="165"/>
        <v>0</v>
      </c>
      <c r="AM601" s="4">
        <f t="shared" si="166"/>
        <v>0</v>
      </c>
      <c r="AN601" s="4">
        <f t="shared" si="167"/>
        <v>0</v>
      </c>
      <c r="AO601" s="4">
        <f t="shared" si="168"/>
        <v>0</v>
      </c>
      <c r="AP601" s="4">
        <f t="shared" si="169"/>
        <v>0</v>
      </c>
      <c r="AQ601" s="4">
        <f t="shared" si="170"/>
        <v>0</v>
      </c>
      <c r="AR601" s="4">
        <f t="shared" si="171"/>
        <v>0</v>
      </c>
      <c r="AS601" s="4">
        <f t="shared" si="172"/>
        <v>-21.919999999999987</v>
      </c>
      <c r="AT601" s="4">
        <f t="shared" si="173"/>
        <v>-36.94</v>
      </c>
      <c r="AU601" s="25">
        <f t="shared" si="174"/>
        <v>7.8911390241818327E-2</v>
      </c>
      <c r="AV601" s="31"/>
      <c r="AW601" s="19">
        <v>1</v>
      </c>
      <c r="AX601" s="19" t="s">
        <v>1337</v>
      </c>
    </row>
    <row r="602" spans="2:50" x14ac:dyDescent="0.3">
      <c r="B602" s="3" t="s">
        <v>329</v>
      </c>
      <c r="C602" s="4" t="s">
        <v>1083</v>
      </c>
      <c r="D602" s="3" t="s">
        <v>1188</v>
      </c>
      <c r="E602" s="31"/>
      <c r="F602" s="4">
        <v>0</v>
      </c>
      <c r="G602" s="4">
        <v>0</v>
      </c>
      <c r="H602" s="4">
        <v>0</v>
      </c>
      <c r="I602" s="4">
        <v>316.08999999999997</v>
      </c>
      <c r="J602" s="4">
        <v>49.51</v>
      </c>
      <c r="K602" s="4">
        <v>48.02</v>
      </c>
      <c r="L602" s="4">
        <v>26</v>
      </c>
      <c r="M602" s="4">
        <v>96.65</v>
      </c>
      <c r="N602" s="4">
        <v>80.040000000000006</v>
      </c>
      <c r="O602" s="4">
        <v>0</v>
      </c>
      <c r="P602" s="4">
        <v>0</v>
      </c>
      <c r="Q602" s="4">
        <v>110.53</v>
      </c>
      <c r="R602" s="4">
        <v>726.84</v>
      </c>
      <c r="S602" s="31"/>
      <c r="T602" s="4">
        <v>0</v>
      </c>
      <c r="U602" s="4">
        <v>0</v>
      </c>
      <c r="V602" s="4">
        <v>0</v>
      </c>
      <c r="W602" s="4">
        <v>281.67</v>
      </c>
      <c r="X602" s="4">
        <v>49.51</v>
      </c>
      <c r="Y602" s="4">
        <v>48.02</v>
      </c>
      <c r="Z602" s="4">
        <v>26</v>
      </c>
      <c r="AA602" s="4">
        <v>96.65</v>
      </c>
      <c r="AB602" s="4">
        <v>80.040000000000006</v>
      </c>
      <c r="AC602" s="4">
        <v>0</v>
      </c>
      <c r="AD602" s="4">
        <v>0</v>
      </c>
      <c r="AE602" s="4">
        <v>110.53</v>
      </c>
      <c r="AF602" s="4">
        <v>692.42</v>
      </c>
      <c r="AG602" s="31"/>
      <c r="AH602" s="4">
        <f t="shared" si="161"/>
        <v>0</v>
      </c>
      <c r="AI602" s="4">
        <f t="shared" si="162"/>
        <v>0</v>
      </c>
      <c r="AJ602" s="4">
        <f t="shared" si="163"/>
        <v>0</v>
      </c>
      <c r="AK602" s="4">
        <f t="shared" si="164"/>
        <v>-34.419999999999959</v>
      </c>
      <c r="AL602" s="4">
        <f t="shared" si="165"/>
        <v>0</v>
      </c>
      <c r="AM602" s="4">
        <f t="shared" si="166"/>
        <v>0</v>
      </c>
      <c r="AN602" s="4">
        <f t="shared" si="167"/>
        <v>0</v>
      </c>
      <c r="AO602" s="4">
        <f t="shared" si="168"/>
        <v>0</v>
      </c>
      <c r="AP602" s="4">
        <f t="shared" si="169"/>
        <v>0</v>
      </c>
      <c r="AQ602" s="4">
        <f t="shared" si="170"/>
        <v>0</v>
      </c>
      <c r="AR602" s="4">
        <f t="shared" si="171"/>
        <v>0</v>
      </c>
      <c r="AS602" s="4">
        <f t="shared" si="172"/>
        <v>0</v>
      </c>
      <c r="AT602" s="4">
        <f t="shared" si="173"/>
        <v>-34.420000000000073</v>
      </c>
      <c r="AU602" s="25">
        <f t="shared" si="174"/>
        <v>4.7355676627593518E-2</v>
      </c>
      <c r="AV602" s="31"/>
      <c r="AW602" s="19">
        <v>1</v>
      </c>
      <c r="AX602" s="19" t="s">
        <v>1337</v>
      </c>
    </row>
    <row r="603" spans="2:50" x14ac:dyDescent="0.3">
      <c r="B603" s="3" t="s">
        <v>942</v>
      </c>
      <c r="C603" s="4" t="s">
        <v>1083</v>
      </c>
      <c r="D603" s="3" t="s">
        <v>1188</v>
      </c>
      <c r="E603" s="31"/>
      <c r="F603" s="4">
        <v>0</v>
      </c>
      <c r="G603" s="4">
        <v>0</v>
      </c>
      <c r="H603" s="4">
        <v>0</v>
      </c>
      <c r="I603" s="4">
        <v>127.21</v>
      </c>
      <c r="J603" s="4">
        <v>69.77</v>
      </c>
      <c r="K603" s="4">
        <v>52.07</v>
      </c>
      <c r="L603" s="4">
        <v>49</v>
      </c>
      <c r="M603" s="4">
        <v>33</v>
      </c>
      <c r="N603" s="4">
        <v>48</v>
      </c>
      <c r="O603" s="4">
        <v>0</v>
      </c>
      <c r="P603" s="4">
        <v>0</v>
      </c>
      <c r="Q603" s="4">
        <v>82.12</v>
      </c>
      <c r="R603" s="4">
        <v>461.17</v>
      </c>
      <c r="S603" s="31"/>
      <c r="T603" s="4">
        <v>0</v>
      </c>
      <c r="U603" s="4">
        <v>0</v>
      </c>
      <c r="V603" s="4">
        <v>0</v>
      </c>
      <c r="W603" s="4">
        <v>99.07</v>
      </c>
      <c r="X603" s="4">
        <v>69.77</v>
      </c>
      <c r="Y603" s="4">
        <v>52.07</v>
      </c>
      <c r="Z603" s="4">
        <v>49</v>
      </c>
      <c r="AA603" s="4">
        <v>33</v>
      </c>
      <c r="AB603" s="4">
        <v>48</v>
      </c>
      <c r="AC603" s="4">
        <v>0</v>
      </c>
      <c r="AD603" s="4">
        <v>0</v>
      </c>
      <c r="AE603" s="4">
        <v>77</v>
      </c>
      <c r="AF603" s="4">
        <v>427.91</v>
      </c>
      <c r="AG603" s="31"/>
      <c r="AH603" s="4">
        <f t="shared" si="161"/>
        <v>0</v>
      </c>
      <c r="AI603" s="4">
        <f t="shared" si="162"/>
        <v>0</v>
      </c>
      <c r="AJ603" s="4">
        <f t="shared" si="163"/>
        <v>0</v>
      </c>
      <c r="AK603" s="4">
        <f t="shared" si="164"/>
        <v>-28.14</v>
      </c>
      <c r="AL603" s="4">
        <f t="shared" si="165"/>
        <v>0</v>
      </c>
      <c r="AM603" s="4">
        <f t="shared" si="166"/>
        <v>0</v>
      </c>
      <c r="AN603" s="4">
        <f t="shared" si="167"/>
        <v>0</v>
      </c>
      <c r="AO603" s="4">
        <f t="shared" si="168"/>
        <v>0</v>
      </c>
      <c r="AP603" s="4">
        <f t="shared" si="169"/>
        <v>0</v>
      </c>
      <c r="AQ603" s="4">
        <f t="shared" si="170"/>
        <v>0</v>
      </c>
      <c r="AR603" s="4">
        <f t="shared" si="171"/>
        <v>0</v>
      </c>
      <c r="AS603" s="4">
        <f t="shared" si="172"/>
        <v>-5.1200000000000045</v>
      </c>
      <c r="AT603" s="4">
        <f t="shared" si="173"/>
        <v>-33.259999999999991</v>
      </c>
      <c r="AU603" s="25">
        <f t="shared" si="174"/>
        <v>7.2120909859704638E-2</v>
      </c>
      <c r="AV603" s="31"/>
      <c r="AW603" s="19">
        <v>1</v>
      </c>
      <c r="AX603" s="19" t="s">
        <v>1337</v>
      </c>
    </row>
    <row r="604" spans="2:50" x14ac:dyDescent="0.3">
      <c r="B604" s="3" t="s">
        <v>557</v>
      </c>
      <c r="C604" s="4" t="s">
        <v>1083</v>
      </c>
      <c r="D604" s="3" t="s">
        <v>1188</v>
      </c>
      <c r="E604" s="31"/>
      <c r="F604" s="4">
        <v>0</v>
      </c>
      <c r="G604" s="4">
        <v>0</v>
      </c>
      <c r="H604" s="4">
        <v>0</v>
      </c>
      <c r="I604" s="4">
        <v>634.35</v>
      </c>
      <c r="J604" s="4">
        <v>168.98</v>
      </c>
      <c r="K604" s="4">
        <v>95.6</v>
      </c>
      <c r="L604" s="4">
        <v>109.14</v>
      </c>
      <c r="M604" s="4">
        <v>129.58000000000001</v>
      </c>
      <c r="N604" s="4">
        <v>125.98</v>
      </c>
      <c r="O604" s="4">
        <v>0</v>
      </c>
      <c r="P604" s="4">
        <v>0</v>
      </c>
      <c r="Q604" s="4">
        <v>350.75</v>
      </c>
      <c r="R604" s="4">
        <v>1614.38</v>
      </c>
      <c r="S604" s="31"/>
      <c r="T604" s="4">
        <v>0</v>
      </c>
      <c r="U604" s="4">
        <v>0</v>
      </c>
      <c r="V604" s="4">
        <v>0</v>
      </c>
      <c r="W604" s="4">
        <v>607.29999999999995</v>
      </c>
      <c r="X604" s="4">
        <v>168.98</v>
      </c>
      <c r="Y604" s="4">
        <v>95.6</v>
      </c>
      <c r="Z604" s="4">
        <v>109.14</v>
      </c>
      <c r="AA604" s="4">
        <v>129.58000000000001</v>
      </c>
      <c r="AB604" s="4">
        <v>125.98</v>
      </c>
      <c r="AC604" s="4">
        <v>0</v>
      </c>
      <c r="AD604" s="4">
        <v>0</v>
      </c>
      <c r="AE604" s="4">
        <v>350.75</v>
      </c>
      <c r="AF604" s="4">
        <v>1587.33</v>
      </c>
      <c r="AG604" s="31"/>
      <c r="AH604" s="4">
        <f t="shared" si="161"/>
        <v>0</v>
      </c>
      <c r="AI604" s="4">
        <f t="shared" si="162"/>
        <v>0</v>
      </c>
      <c r="AJ604" s="4">
        <f t="shared" si="163"/>
        <v>0</v>
      </c>
      <c r="AK604" s="4">
        <f t="shared" si="164"/>
        <v>-27.050000000000068</v>
      </c>
      <c r="AL604" s="4">
        <f t="shared" si="165"/>
        <v>0</v>
      </c>
      <c r="AM604" s="4">
        <f t="shared" si="166"/>
        <v>0</v>
      </c>
      <c r="AN604" s="4">
        <f t="shared" si="167"/>
        <v>0</v>
      </c>
      <c r="AO604" s="4">
        <f t="shared" si="168"/>
        <v>0</v>
      </c>
      <c r="AP604" s="4">
        <f t="shared" si="169"/>
        <v>0</v>
      </c>
      <c r="AQ604" s="4">
        <f t="shared" si="170"/>
        <v>0</v>
      </c>
      <c r="AR604" s="4">
        <f t="shared" si="171"/>
        <v>0</v>
      </c>
      <c r="AS604" s="4">
        <f t="shared" si="172"/>
        <v>0</v>
      </c>
      <c r="AT604" s="4">
        <f t="shared" si="173"/>
        <v>-27.050000000000182</v>
      </c>
      <c r="AU604" s="25">
        <f t="shared" si="174"/>
        <v>1.6755658519060062E-2</v>
      </c>
      <c r="AV604" s="31"/>
      <c r="AW604" s="19">
        <v>1</v>
      </c>
      <c r="AX604" s="19" t="s">
        <v>1337</v>
      </c>
    </row>
    <row r="605" spans="2:50" x14ac:dyDescent="0.3">
      <c r="B605" s="3" t="s">
        <v>556</v>
      </c>
      <c r="C605" s="4" t="s">
        <v>1083</v>
      </c>
      <c r="D605" s="3" t="s">
        <v>1188</v>
      </c>
      <c r="E605" s="31"/>
      <c r="F605" s="4">
        <v>56.81</v>
      </c>
      <c r="G605" s="4">
        <v>0</v>
      </c>
      <c r="H605" s="4">
        <v>0</v>
      </c>
      <c r="I605" s="4">
        <v>324.76</v>
      </c>
      <c r="J605" s="4">
        <v>106.42</v>
      </c>
      <c r="K605" s="4">
        <v>95.75</v>
      </c>
      <c r="L605" s="4">
        <v>18.75</v>
      </c>
      <c r="M605" s="4">
        <v>43.58</v>
      </c>
      <c r="N605" s="4">
        <v>90.83</v>
      </c>
      <c r="O605" s="4">
        <v>0</v>
      </c>
      <c r="P605" s="4">
        <v>191.18</v>
      </c>
      <c r="Q605" s="4">
        <v>68.099999999999994</v>
      </c>
      <c r="R605" s="4">
        <v>996.18</v>
      </c>
      <c r="S605" s="31"/>
      <c r="T605" s="4">
        <v>56.81</v>
      </c>
      <c r="U605" s="4">
        <v>0</v>
      </c>
      <c r="V605" s="4">
        <v>0</v>
      </c>
      <c r="W605" s="4">
        <v>300.45999999999998</v>
      </c>
      <c r="X605" s="4">
        <v>106.42</v>
      </c>
      <c r="Y605" s="4">
        <v>95.75</v>
      </c>
      <c r="Z605" s="4">
        <v>18.75</v>
      </c>
      <c r="AA605" s="4">
        <v>43.58</v>
      </c>
      <c r="AB605" s="4">
        <v>90.83</v>
      </c>
      <c r="AC605" s="4">
        <v>0</v>
      </c>
      <c r="AD605" s="4">
        <v>191.18</v>
      </c>
      <c r="AE605" s="4">
        <v>68.099999999999994</v>
      </c>
      <c r="AF605" s="4">
        <v>971.88</v>
      </c>
      <c r="AG605" s="31"/>
      <c r="AH605" s="4">
        <f t="shared" si="161"/>
        <v>0</v>
      </c>
      <c r="AI605" s="4">
        <f t="shared" si="162"/>
        <v>0</v>
      </c>
      <c r="AJ605" s="4">
        <f t="shared" si="163"/>
        <v>0</v>
      </c>
      <c r="AK605" s="4">
        <f t="shared" si="164"/>
        <v>-24.300000000000011</v>
      </c>
      <c r="AL605" s="4">
        <f t="shared" si="165"/>
        <v>0</v>
      </c>
      <c r="AM605" s="4">
        <f t="shared" si="166"/>
        <v>0</v>
      </c>
      <c r="AN605" s="4">
        <f t="shared" si="167"/>
        <v>0</v>
      </c>
      <c r="AO605" s="4">
        <f t="shared" si="168"/>
        <v>0</v>
      </c>
      <c r="AP605" s="4">
        <f t="shared" si="169"/>
        <v>0</v>
      </c>
      <c r="AQ605" s="4">
        <f t="shared" si="170"/>
        <v>0</v>
      </c>
      <c r="AR605" s="4">
        <f t="shared" si="171"/>
        <v>0</v>
      </c>
      <c r="AS605" s="4">
        <f t="shared" si="172"/>
        <v>0</v>
      </c>
      <c r="AT605" s="4">
        <f t="shared" si="173"/>
        <v>-24.299999999999955</v>
      </c>
      <c r="AU605" s="25">
        <f t="shared" si="174"/>
        <v>2.4393181955068316E-2</v>
      </c>
      <c r="AV605" s="31"/>
      <c r="AW605" s="19" t="s">
        <v>1337</v>
      </c>
      <c r="AX605" s="19">
        <v>1</v>
      </c>
    </row>
    <row r="606" spans="2:50" x14ac:dyDescent="0.3">
      <c r="B606" s="3" t="s">
        <v>327</v>
      </c>
      <c r="C606" s="4" t="s">
        <v>1083</v>
      </c>
      <c r="D606" s="3" t="s">
        <v>1188</v>
      </c>
      <c r="E606" s="31"/>
      <c r="F606" s="4">
        <v>6879.66</v>
      </c>
      <c r="G606" s="4">
        <v>0</v>
      </c>
      <c r="H606" s="4">
        <v>19950.12</v>
      </c>
      <c r="I606" s="4">
        <v>16319.96</v>
      </c>
      <c r="J606" s="4">
        <v>11590.1</v>
      </c>
      <c r="K606" s="4">
        <v>7207.67</v>
      </c>
      <c r="L606" s="4">
        <v>12560.38</v>
      </c>
      <c r="M606" s="4">
        <v>16734.580000000002</v>
      </c>
      <c r="N606" s="4">
        <v>0</v>
      </c>
      <c r="O606" s="4">
        <v>0</v>
      </c>
      <c r="P606" s="4">
        <v>37287.71</v>
      </c>
      <c r="Q606" s="4">
        <v>8563.5</v>
      </c>
      <c r="R606" s="4">
        <v>137093.68</v>
      </c>
      <c r="S606" s="31"/>
      <c r="T606" s="4">
        <v>6879.66</v>
      </c>
      <c r="U606" s="4">
        <v>0</v>
      </c>
      <c r="V606" s="4">
        <v>19936.580000000002</v>
      </c>
      <c r="W606" s="4">
        <v>16319.96</v>
      </c>
      <c r="X606" s="4">
        <v>11590.1</v>
      </c>
      <c r="Y606" s="4">
        <v>7207.67</v>
      </c>
      <c r="Z606" s="4">
        <v>12560.38</v>
      </c>
      <c r="AA606" s="4">
        <v>16734.580000000002</v>
      </c>
      <c r="AB606" s="4">
        <v>0</v>
      </c>
      <c r="AC606" s="4">
        <v>0</v>
      </c>
      <c r="AD606" s="4">
        <v>37287.71</v>
      </c>
      <c r="AE606" s="4">
        <v>8563.5</v>
      </c>
      <c r="AF606" s="4">
        <v>137080.14000000001</v>
      </c>
      <c r="AG606" s="31"/>
      <c r="AH606" s="4">
        <f t="shared" si="161"/>
        <v>0</v>
      </c>
      <c r="AI606" s="4">
        <f t="shared" si="162"/>
        <v>0</v>
      </c>
      <c r="AJ606" s="4">
        <f t="shared" si="163"/>
        <v>-13.539999999997235</v>
      </c>
      <c r="AK606" s="4">
        <f t="shared" si="164"/>
        <v>0</v>
      </c>
      <c r="AL606" s="4">
        <f t="shared" si="165"/>
        <v>0</v>
      </c>
      <c r="AM606" s="4">
        <f t="shared" si="166"/>
        <v>0</v>
      </c>
      <c r="AN606" s="4">
        <f t="shared" si="167"/>
        <v>0</v>
      </c>
      <c r="AO606" s="4">
        <f t="shared" si="168"/>
        <v>0</v>
      </c>
      <c r="AP606" s="4">
        <f t="shared" si="169"/>
        <v>0</v>
      </c>
      <c r="AQ606" s="4">
        <f t="shared" si="170"/>
        <v>0</v>
      </c>
      <c r="AR606" s="4">
        <f t="shared" si="171"/>
        <v>0</v>
      </c>
      <c r="AS606" s="4">
        <f t="shared" si="172"/>
        <v>0</v>
      </c>
      <c r="AT606" s="4">
        <f t="shared" si="173"/>
        <v>-13.539999999979045</v>
      </c>
      <c r="AU606" s="25">
        <f t="shared" si="174"/>
        <v>9.8764581999542545E-5</v>
      </c>
      <c r="AV606" s="31"/>
      <c r="AW606" s="19">
        <v>1</v>
      </c>
      <c r="AX606" s="19" t="s">
        <v>1337</v>
      </c>
    </row>
    <row r="607" spans="2:50" x14ac:dyDescent="0.3">
      <c r="B607" s="3" t="s">
        <v>887</v>
      </c>
      <c r="C607" s="4" t="s">
        <v>1083</v>
      </c>
      <c r="D607" s="3" t="s">
        <v>1188</v>
      </c>
      <c r="E607" s="31"/>
      <c r="F607" s="4">
        <v>0</v>
      </c>
      <c r="G607" s="4">
        <v>0</v>
      </c>
      <c r="H607" s="4">
        <v>0</v>
      </c>
      <c r="I607" s="4">
        <v>1147.48</v>
      </c>
      <c r="J607" s="4">
        <v>115.01</v>
      </c>
      <c r="K607" s="4">
        <v>84.28</v>
      </c>
      <c r="L607" s="4">
        <v>151.54</v>
      </c>
      <c r="M607" s="4">
        <v>83</v>
      </c>
      <c r="N607" s="4">
        <v>96.62</v>
      </c>
      <c r="O607" s="4">
        <v>0</v>
      </c>
      <c r="P607" s="4">
        <v>0</v>
      </c>
      <c r="Q607" s="4">
        <v>298.37</v>
      </c>
      <c r="R607" s="4">
        <v>1976.3</v>
      </c>
      <c r="S607" s="31"/>
      <c r="T607" s="4">
        <v>0</v>
      </c>
      <c r="U607" s="4">
        <v>0</v>
      </c>
      <c r="V607" s="4">
        <v>0</v>
      </c>
      <c r="W607" s="4">
        <v>1147.48</v>
      </c>
      <c r="X607" s="4">
        <v>115.01</v>
      </c>
      <c r="Y607" s="4">
        <v>84.28</v>
      </c>
      <c r="Z607" s="4">
        <v>151.54</v>
      </c>
      <c r="AA607" s="4">
        <v>83</v>
      </c>
      <c r="AB607" s="4">
        <v>96.62</v>
      </c>
      <c r="AC607" s="4">
        <v>0</v>
      </c>
      <c r="AD607" s="4">
        <v>0</v>
      </c>
      <c r="AE607" s="4">
        <v>292.07</v>
      </c>
      <c r="AF607" s="4">
        <v>1970</v>
      </c>
      <c r="AG607" s="31"/>
      <c r="AH607" s="4">
        <f t="shared" si="161"/>
        <v>0</v>
      </c>
      <c r="AI607" s="4">
        <f t="shared" si="162"/>
        <v>0</v>
      </c>
      <c r="AJ607" s="4">
        <f t="shared" si="163"/>
        <v>0</v>
      </c>
      <c r="AK607" s="4">
        <f t="shared" si="164"/>
        <v>0</v>
      </c>
      <c r="AL607" s="4">
        <f t="shared" si="165"/>
        <v>0</v>
      </c>
      <c r="AM607" s="4">
        <f t="shared" si="166"/>
        <v>0</v>
      </c>
      <c r="AN607" s="4">
        <f t="shared" si="167"/>
        <v>0</v>
      </c>
      <c r="AO607" s="4">
        <f t="shared" si="168"/>
        <v>0</v>
      </c>
      <c r="AP607" s="4">
        <f t="shared" si="169"/>
        <v>0</v>
      </c>
      <c r="AQ607" s="4">
        <f t="shared" si="170"/>
        <v>0</v>
      </c>
      <c r="AR607" s="4">
        <f t="shared" si="171"/>
        <v>0</v>
      </c>
      <c r="AS607" s="4">
        <f t="shared" si="172"/>
        <v>-6.3000000000000114</v>
      </c>
      <c r="AT607" s="4">
        <f t="shared" si="173"/>
        <v>-6.2999999999999545</v>
      </c>
      <c r="AU607" s="25">
        <f t="shared" si="174"/>
        <v>3.1877751353539211E-3</v>
      </c>
      <c r="AV607" s="31"/>
      <c r="AW607" s="19">
        <v>1</v>
      </c>
      <c r="AX607" s="19" t="s">
        <v>1337</v>
      </c>
    </row>
    <row r="608" spans="2:50" x14ac:dyDescent="0.3">
      <c r="B608" s="3" t="s">
        <v>325</v>
      </c>
      <c r="C608" s="4" t="s">
        <v>1083</v>
      </c>
      <c r="D608" s="3" t="s">
        <v>1188</v>
      </c>
      <c r="E608" s="31"/>
      <c r="F608" s="4">
        <v>0</v>
      </c>
      <c r="G608" s="4">
        <v>0</v>
      </c>
      <c r="H608" s="4">
        <v>0</v>
      </c>
      <c r="I608" s="4">
        <v>704.63</v>
      </c>
      <c r="J608" s="4">
        <v>145.62</v>
      </c>
      <c r="K608" s="4">
        <v>120</v>
      </c>
      <c r="L608" s="4">
        <v>83.76</v>
      </c>
      <c r="M608" s="4">
        <v>72.16</v>
      </c>
      <c r="N608" s="4">
        <v>112.85</v>
      </c>
      <c r="O608" s="4">
        <v>0</v>
      </c>
      <c r="P608" s="4">
        <v>0</v>
      </c>
      <c r="Q608" s="4">
        <v>685.98</v>
      </c>
      <c r="R608" s="4">
        <v>1925</v>
      </c>
      <c r="S608" s="31"/>
      <c r="T608" s="4">
        <v>0</v>
      </c>
      <c r="U608" s="4">
        <v>0</v>
      </c>
      <c r="V608" s="4">
        <v>0</v>
      </c>
      <c r="W608" s="4">
        <v>699</v>
      </c>
      <c r="X608" s="4">
        <v>145.62</v>
      </c>
      <c r="Y608" s="4">
        <v>120</v>
      </c>
      <c r="Z608" s="4">
        <v>83.76</v>
      </c>
      <c r="AA608" s="4">
        <v>72.16</v>
      </c>
      <c r="AB608" s="4">
        <v>112.85</v>
      </c>
      <c r="AC608" s="4">
        <v>0</v>
      </c>
      <c r="AD608" s="4">
        <v>0</v>
      </c>
      <c r="AE608" s="4">
        <v>685.98</v>
      </c>
      <c r="AF608" s="4">
        <v>1919.37</v>
      </c>
      <c r="AG608" s="31"/>
      <c r="AH608" s="4">
        <f t="shared" si="161"/>
        <v>0</v>
      </c>
      <c r="AI608" s="4">
        <f t="shared" si="162"/>
        <v>0</v>
      </c>
      <c r="AJ608" s="4">
        <f t="shared" si="163"/>
        <v>0</v>
      </c>
      <c r="AK608" s="4">
        <f t="shared" si="164"/>
        <v>-5.6299999999999955</v>
      </c>
      <c r="AL608" s="4">
        <f t="shared" si="165"/>
        <v>0</v>
      </c>
      <c r="AM608" s="4">
        <f t="shared" si="166"/>
        <v>0</v>
      </c>
      <c r="AN608" s="4">
        <f t="shared" si="167"/>
        <v>0</v>
      </c>
      <c r="AO608" s="4">
        <f t="shared" si="168"/>
        <v>0</v>
      </c>
      <c r="AP608" s="4">
        <f t="shared" si="169"/>
        <v>0</v>
      </c>
      <c r="AQ608" s="4">
        <f t="shared" si="170"/>
        <v>0</v>
      </c>
      <c r="AR608" s="4">
        <f t="shared" si="171"/>
        <v>0</v>
      </c>
      <c r="AS608" s="4">
        <f t="shared" si="172"/>
        <v>0</v>
      </c>
      <c r="AT608" s="4">
        <f t="shared" si="173"/>
        <v>-5.6300000000001091</v>
      </c>
      <c r="AU608" s="25">
        <f t="shared" si="174"/>
        <v>2.9246753246753815E-3</v>
      </c>
      <c r="AV608" s="31"/>
      <c r="AW608" s="19">
        <v>1</v>
      </c>
      <c r="AX608" s="19" t="s">
        <v>1337</v>
      </c>
    </row>
    <row r="609" spans="2:50" x14ac:dyDescent="0.3">
      <c r="B609" s="3" t="s">
        <v>640</v>
      </c>
      <c r="C609" s="4" t="s">
        <v>1083</v>
      </c>
      <c r="D609" s="3" t="s">
        <v>1188</v>
      </c>
      <c r="E609" s="31"/>
      <c r="F609" s="4">
        <v>6.3</v>
      </c>
      <c r="G609" s="4">
        <v>0</v>
      </c>
      <c r="H609" s="4">
        <v>0</v>
      </c>
      <c r="I609" s="4">
        <v>270.33</v>
      </c>
      <c r="J609" s="4">
        <v>63</v>
      </c>
      <c r="K609" s="4">
        <v>58</v>
      </c>
      <c r="L609" s="4">
        <v>165.92</v>
      </c>
      <c r="M609" s="4">
        <v>344.7</v>
      </c>
      <c r="N609" s="4">
        <v>260.39999999999998</v>
      </c>
      <c r="O609" s="4">
        <v>0</v>
      </c>
      <c r="P609" s="4">
        <v>0</v>
      </c>
      <c r="Q609" s="4">
        <v>487.1</v>
      </c>
      <c r="R609" s="4">
        <v>1655.75</v>
      </c>
      <c r="S609" s="31"/>
      <c r="T609" s="4">
        <v>6.3</v>
      </c>
      <c r="U609" s="4">
        <v>0</v>
      </c>
      <c r="V609" s="4">
        <v>0</v>
      </c>
      <c r="W609" s="4">
        <v>267.60000000000002</v>
      </c>
      <c r="X609" s="4">
        <v>63</v>
      </c>
      <c r="Y609" s="4">
        <v>58</v>
      </c>
      <c r="Z609" s="4">
        <v>165.92</v>
      </c>
      <c r="AA609" s="4">
        <v>344.7</v>
      </c>
      <c r="AB609" s="4">
        <v>260.39999999999998</v>
      </c>
      <c r="AC609" s="4">
        <v>0</v>
      </c>
      <c r="AD609" s="4">
        <v>0</v>
      </c>
      <c r="AE609" s="4">
        <v>487.1</v>
      </c>
      <c r="AF609" s="4">
        <v>1653.02</v>
      </c>
      <c r="AG609" s="31"/>
      <c r="AH609" s="4">
        <f t="shared" si="161"/>
        <v>0</v>
      </c>
      <c r="AI609" s="4">
        <f t="shared" si="162"/>
        <v>0</v>
      </c>
      <c r="AJ609" s="4">
        <f t="shared" si="163"/>
        <v>0</v>
      </c>
      <c r="AK609" s="4">
        <f t="shared" si="164"/>
        <v>-2.7299999999999613</v>
      </c>
      <c r="AL609" s="4">
        <f t="shared" si="165"/>
        <v>0</v>
      </c>
      <c r="AM609" s="4">
        <f t="shared" si="166"/>
        <v>0</v>
      </c>
      <c r="AN609" s="4">
        <f t="shared" si="167"/>
        <v>0</v>
      </c>
      <c r="AO609" s="4">
        <f t="shared" si="168"/>
        <v>0</v>
      </c>
      <c r="AP609" s="4">
        <f t="shared" si="169"/>
        <v>0</v>
      </c>
      <c r="AQ609" s="4">
        <f t="shared" si="170"/>
        <v>0</v>
      </c>
      <c r="AR609" s="4">
        <f t="shared" si="171"/>
        <v>0</v>
      </c>
      <c r="AS609" s="4">
        <f t="shared" si="172"/>
        <v>0</v>
      </c>
      <c r="AT609" s="4">
        <f t="shared" si="173"/>
        <v>-2.7300000000000182</v>
      </c>
      <c r="AU609" s="25">
        <f t="shared" si="174"/>
        <v>1.6487996376264643E-3</v>
      </c>
      <c r="AV609" s="31"/>
      <c r="AW609" s="19">
        <v>1</v>
      </c>
      <c r="AX609" s="19" t="s">
        <v>1337</v>
      </c>
    </row>
    <row r="610" spans="2:50" x14ac:dyDescent="0.3">
      <c r="B610" s="3" t="s">
        <v>126</v>
      </c>
      <c r="C610" s="4" t="s">
        <v>1083</v>
      </c>
      <c r="D610" s="3" t="s">
        <v>1189</v>
      </c>
      <c r="E610" s="31"/>
      <c r="F610" s="4">
        <v>35452.68</v>
      </c>
      <c r="G610" s="4">
        <v>27706.98</v>
      </c>
      <c r="H610" s="4">
        <v>40502.46</v>
      </c>
      <c r="I610" s="4">
        <v>33443.199999999997</v>
      </c>
      <c r="J610" s="4">
        <v>41608.19</v>
      </c>
      <c r="K610" s="4">
        <v>47568.74</v>
      </c>
      <c r="L610" s="4">
        <v>53356.43</v>
      </c>
      <c r="M610" s="4">
        <v>47305.84</v>
      </c>
      <c r="N610" s="4">
        <v>38370.120000000003</v>
      </c>
      <c r="O610" s="4">
        <v>37985.839999999997</v>
      </c>
      <c r="P610" s="4">
        <v>36866.870000000003</v>
      </c>
      <c r="Q610" s="4">
        <v>29391</v>
      </c>
      <c r="R610" s="4">
        <v>469558.35</v>
      </c>
      <c r="S610" s="31"/>
      <c r="T610" s="4">
        <v>35452.68</v>
      </c>
      <c r="U610" s="4">
        <v>27706.98</v>
      </c>
      <c r="V610" s="4">
        <v>40319.58</v>
      </c>
      <c r="W610" s="4">
        <v>33443.199999999997</v>
      </c>
      <c r="X610" s="4">
        <v>40891.910000000003</v>
      </c>
      <c r="Y610" s="4">
        <v>46162.13</v>
      </c>
      <c r="Z610" s="4">
        <v>50381.279999999999</v>
      </c>
      <c r="AA610" s="4">
        <v>47305.84</v>
      </c>
      <c r="AB610" s="4">
        <v>38370.120000000003</v>
      </c>
      <c r="AC610" s="4">
        <v>37985.839999999997</v>
      </c>
      <c r="AD610" s="4">
        <v>36866.870000000003</v>
      </c>
      <c r="AE610" s="4">
        <v>29391</v>
      </c>
      <c r="AF610" s="4">
        <v>464277.43</v>
      </c>
      <c r="AG610" s="31"/>
      <c r="AH610" s="4">
        <f t="shared" si="161"/>
        <v>0</v>
      </c>
      <c r="AI610" s="4">
        <f t="shared" si="162"/>
        <v>0</v>
      </c>
      <c r="AJ610" s="4">
        <f t="shared" si="163"/>
        <v>-182.87999999999738</v>
      </c>
      <c r="AK610" s="4">
        <f t="shared" si="164"/>
        <v>0</v>
      </c>
      <c r="AL610" s="4">
        <f t="shared" si="165"/>
        <v>-716.27999999999884</v>
      </c>
      <c r="AM610" s="4">
        <f t="shared" si="166"/>
        <v>-1406.6100000000006</v>
      </c>
      <c r="AN610" s="4">
        <f t="shared" si="167"/>
        <v>-2975.1500000000015</v>
      </c>
      <c r="AO610" s="4">
        <f t="shared" si="168"/>
        <v>0</v>
      </c>
      <c r="AP610" s="4">
        <f t="shared" si="169"/>
        <v>0</v>
      </c>
      <c r="AQ610" s="4">
        <f t="shared" si="170"/>
        <v>0</v>
      </c>
      <c r="AR610" s="4">
        <f t="shared" si="171"/>
        <v>0</v>
      </c>
      <c r="AS610" s="4">
        <f t="shared" si="172"/>
        <v>0</v>
      </c>
      <c r="AT610" s="4">
        <f t="shared" si="173"/>
        <v>-5280.9199999999837</v>
      </c>
      <c r="AU610" s="25">
        <f t="shared" si="174"/>
        <v>1.1246568184763371E-2</v>
      </c>
      <c r="AV610" s="31"/>
      <c r="AW610" s="19" t="s">
        <v>1337</v>
      </c>
      <c r="AX610" s="19">
        <v>1</v>
      </c>
    </row>
    <row r="611" spans="2:50" x14ac:dyDescent="0.3">
      <c r="B611" s="3" t="s">
        <v>745</v>
      </c>
      <c r="C611" s="4" t="s">
        <v>1083</v>
      </c>
      <c r="D611" s="3" t="s">
        <v>1189</v>
      </c>
      <c r="E611" s="31"/>
      <c r="F611" s="4">
        <v>11380.24</v>
      </c>
      <c r="G611" s="4">
        <v>13983.13</v>
      </c>
      <c r="H611" s="4">
        <v>12954.15</v>
      </c>
      <c r="I611" s="4">
        <v>13696.06</v>
      </c>
      <c r="J611" s="4">
        <v>12045.13</v>
      </c>
      <c r="K611" s="4">
        <v>11215.71</v>
      </c>
      <c r="L611" s="4">
        <v>4294.33</v>
      </c>
      <c r="M611" s="4">
        <v>8154.27</v>
      </c>
      <c r="N611" s="4">
        <v>10385.73</v>
      </c>
      <c r="O611" s="4">
        <v>14379.61</v>
      </c>
      <c r="P611" s="4">
        <v>12176.53</v>
      </c>
      <c r="Q611" s="4">
        <v>10672.67</v>
      </c>
      <c r="R611" s="4">
        <v>135337.56</v>
      </c>
      <c r="S611" s="31"/>
      <c r="T611" s="4">
        <v>11380.24</v>
      </c>
      <c r="U611" s="4">
        <v>13983.13</v>
      </c>
      <c r="V611" s="4">
        <v>11795.43</v>
      </c>
      <c r="W611" s="4">
        <v>13696.06</v>
      </c>
      <c r="X611" s="4">
        <v>12045.13</v>
      </c>
      <c r="Y611" s="4">
        <v>11215.71</v>
      </c>
      <c r="Z611" s="4">
        <v>4294.33</v>
      </c>
      <c r="AA611" s="4">
        <v>8154.27</v>
      </c>
      <c r="AB611" s="4">
        <v>10385.73</v>
      </c>
      <c r="AC611" s="4">
        <v>14379.61</v>
      </c>
      <c r="AD611" s="4">
        <v>12176.53</v>
      </c>
      <c r="AE611" s="4">
        <v>10672.67</v>
      </c>
      <c r="AF611" s="4">
        <v>134178.84</v>
      </c>
      <c r="AG611" s="31"/>
      <c r="AH611" s="4">
        <f t="shared" si="161"/>
        <v>0</v>
      </c>
      <c r="AI611" s="4">
        <f t="shared" si="162"/>
        <v>0</v>
      </c>
      <c r="AJ611" s="4">
        <f t="shared" si="163"/>
        <v>-1158.7199999999993</v>
      </c>
      <c r="AK611" s="4">
        <f t="shared" si="164"/>
        <v>0</v>
      </c>
      <c r="AL611" s="4">
        <f t="shared" si="165"/>
        <v>0</v>
      </c>
      <c r="AM611" s="4">
        <f t="shared" si="166"/>
        <v>0</v>
      </c>
      <c r="AN611" s="4">
        <f t="shared" si="167"/>
        <v>0</v>
      </c>
      <c r="AO611" s="4">
        <f t="shared" si="168"/>
        <v>0</v>
      </c>
      <c r="AP611" s="4">
        <f t="shared" si="169"/>
        <v>0</v>
      </c>
      <c r="AQ611" s="4">
        <f t="shared" si="170"/>
        <v>0</v>
      </c>
      <c r="AR611" s="4">
        <f t="shared" si="171"/>
        <v>0</v>
      </c>
      <c r="AS611" s="4">
        <f t="shared" si="172"/>
        <v>0</v>
      </c>
      <c r="AT611" s="4">
        <f t="shared" si="173"/>
        <v>-1158.7200000000012</v>
      </c>
      <c r="AU611" s="25">
        <f t="shared" si="174"/>
        <v>8.5617030482890433E-3</v>
      </c>
      <c r="AV611" s="31"/>
      <c r="AW611" s="19" t="s">
        <v>1337</v>
      </c>
      <c r="AX611" s="19">
        <v>1</v>
      </c>
    </row>
    <row r="612" spans="2:50" x14ac:dyDescent="0.3">
      <c r="B612" s="3" t="s">
        <v>178</v>
      </c>
      <c r="C612" s="4" t="s">
        <v>1083</v>
      </c>
      <c r="D612" s="3" t="s">
        <v>1190</v>
      </c>
      <c r="E612" s="31"/>
      <c r="F612" s="4">
        <v>47395.02</v>
      </c>
      <c r="G612" s="4">
        <v>47710.31</v>
      </c>
      <c r="H612" s="4">
        <v>57957.97</v>
      </c>
      <c r="I612" s="4">
        <v>60272.15</v>
      </c>
      <c r="J612" s="4">
        <v>47412.43</v>
      </c>
      <c r="K612" s="4">
        <v>60598.43</v>
      </c>
      <c r="L612" s="4">
        <v>61351.44</v>
      </c>
      <c r="M612" s="4">
        <v>62353.35</v>
      </c>
      <c r="N612" s="4">
        <v>52464.95</v>
      </c>
      <c r="O612" s="4">
        <v>49833.1</v>
      </c>
      <c r="P612" s="4">
        <v>61646.99</v>
      </c>
      <c r="Q612" s="4">
        <v>19622.8</v>
      </c>
      <c r="R612" s="4">
        <v>628618.93999999994</v>
      </c>
      <c r="S612" s="31"/>
      <c r="T612" s="4">
        <v>47339.37</v>
      </c>
      <c r="U612" s="4">
        <v>46578.04</v>
      </c>
      <c r="V612" s="4">
        <v>57138.19</v>
      </c>
      <c r="W612" s="4">
        <v>59889</v>
      </c>
      <c r="X612" s="4">
        <v>47269.69</v>
      </c>
      <c r="Y612" s="4">
        <v>60239.26</v>
      </c>
      <c r="Z612" s="4">
        <v>61351.44</v>
      </c>
      <c r="AA612" s="4">
        <v>62276.160000000003</v>
      </c>
      <c r="AB612" s="4">
        <v>52464.95</v>
      </c>
      <c r="AC612" s="4">
        <v>49612.7</v>
      </c>
      <c r="AD612" s="4">
        <v>61646.99</v>
      </c>
      <c r="AE612" s="4">
        <v>19622.8</v>
      </c>
      <c r="AF612" s="4">
        <v>625428.59</v>
      </c>
      <c r="AG612" s="31"/>
      <c r="AH612" s="4">
        <f t="shared" si="161"/>
        <v>-55.649999999994179</v>
      </c>
      <c r="AI612" s="4">
        <f t="shared" si="162"/>
        <v>-1132.2699999999968</v>
      </c>
      <c r="AJ612" s="4">
        <f t="shared" si="163"/>
        <v>-819.77999999999884</v>
      </c>
      <c r="AK612" s="4">
        <f t="shared" si="164"/>
        <v>-383.15000000000146</v>
      </c>
      <c r="AL612" s="4">
        <f t="shared" si="165"/>
        <v>-142.73999999999796</v>
      </c>
      <c r="AM612" s="4">
        <f t="shared" si="166"/>
        <v>-359.16999999999825</v>
      </c>
      <c r="AN612" s="4">
        <f t="shared" si="167"/>
        <v>0</v>
      </c>
      <c r="AO612" s="4">
        <f t="shared" si="168"/>
        <v>-77.189999999995052</v>
      </c>
      <c r="AP612" s="4">
        <f t="shared" si="169"/>
        <v>0</v>
      </c>
      <c r="AQ612" s="4">
        <f t="shared" si="170"/>
        <v>-220.40000000000146</v>
      </c>
      <c r="AR612" s="4">
        <f t="shared" si="171"/>
        <v>0</v>
      </c>
      <c r="AS612" s="4">
        <f t="shared" si="172"/>
        <v>0</v>
      </c>
      <c r="AT612" s="4">
        <f t="shared" si="173"/>
        <v>-3190.3499999999767</v>
      </c>
      <c r="AU612" s="25">
        <f t="shared" si="174"/>
        <v>5.0751732042944439E-3</v>
      </c>
      <c r="AV612" s="31"/>
      <c r="AW612" s="19">
        <v>1</v>
      </c>
      <c r="AX612" s="19" t="s">
        <v>1337</v>
      </c>
    </row>
    <row r="613" spans="2:50" x14ac:dyDescent="0.3">
      <c r="B613" s="3" t="s">
        <v>600</v>
      </c>
      <c r="C613" s="4" t="s">
        <v>1083</v>
      </c>
      <c r="D613" s="3" t="s">
        <v>1190</v>
      </c>
      <c r="E613" s="31"/>
      <c r="F613" s="4">
        <v>35.630000000000003</v>
      </c>
      <c r="G613" s="4">
        <v>91.77</v>
      </c>
      <c r="H613" s="4">
        <v>28.15</v>
      </c>
      <c r="I613" s="4">
        <v>90.63</v>
      </c>
      <c r="J613" s="4">
        <v>4208.3999999999996</v>
      </c>
      <c r="K613" s="4">
        <v>347.77</v>
      </c>
      <c r="L613" s="4">
        <v>3390.41</v>
      </c>
      <c r="M613" s="4">
        <v>4797.62</v>
      </c>
      <c r="N613" s="4">
        <v>7050.79</v>
      </c>
      <c r="O613" s="4">
        <v>9334.35</v>
      </c>
      <c r="P613" s="4">
        <v>4349.24</v>
      </c>
      <c r="Q613" s="4">
        <v>452.89</v>
      </c>
      <c r="R613" s="4">
        <v>34177.65</v>
      </c>
      <c r="S613" s="31"/>
      <c r="T613" s="4">
        <v>35.630000000000003</v>
      </c>
      <c r="U613" s="4">
        <v>91.77</v>
      </c>
      <c r="V613" s="4">
        <v>28.15</v>
      </c>
      <c r="W613" s="4">
        <v>90.63</v>
      </c>
      <c r="X613" s="4">
        <v>3514.06</v>
      </c>
      <c r="Y613" s="4">
        <v>319.77</v>
      </c>
      <c r="Z613" s="4">
        <v>2814.46</v>
      </c>
      <c r="AA613" s="4">
        <v>3341.89</v>
      </c>
      <c r="AB613" s="4">
        <v>7045.24</v>
      </c>
      <c r="AC613" s="4">
        <v>9076.91</v>
      </c>
      <c r="AD613" s="4">
        <v>4338.24</v>
      </c>
      <c r="AE613" s="4">
        <v>452.89</v>
      </c>
      <c r="AF613" s="4">
        <v>31149.64</v>
      </c>
      <c r="AG613" s="31"/>
      <c r="AH613" s="4">
        <f t="shared" si="161"/>
        <v>0</v>
      </c>
      <c r="AI613" s="4">
        <f t="shared" si="162"/>
        <v>0</v>
      </c>
      <c r="AJ613" s="4">
        <f t="shared" si="163"/>
        <v>0</v>
      </c>
      <c r="AK613" s="4">
        <f t="shared" si="164"/>
        <v>0</v>
      </c>
      <c r="AL613" s="4">
        <f t="shared" si="165"/>
        <v>-694.33999999999969</v>
      </c>
      <c r="AM613" s="4">
        <f t="shared" si="166"/>
        <v>-28</v>
      </c>
      <c r="AN613" s="4">
        <f t="shared" si="167"/>
        <v>-575.94999999999982</v>
      </c>
      <c r="AO613" s="4">
        <f t="shared" si="168"/>
        <v>-1455.73</v>
      </c>
      <c r="AP613" s="4">
        <f t="shared" si="169"/>
        <v>-5.5500000000001819</v>
      </c>
      <c r="AQ613" s="4">
        <f t="shared" si="170"/>
        <v>-257.44000000000051</v>
      </c>
      <c r="AR613" s="4">
        <f t="shared" si="171"/>
        <v>-11</v>
      </c>
      <c r="AS613" s="4">
        <f t="shared" si="172"/>
        <v>0</v>
      </c>
      <c r="AT613" s="4">
        <f t="shared" si="173"/>
        <v>-3028.010000000002</v>
      </c>
      <c r="AU613" s="25">
        <f t="shared" si="174"/>
        <v>8.8596202489053574E-2</v>
      </c>
      <c r="AV613" s="31"/>
      <c r="AW613" s="19">
        <v>8.3222974825050228E-2</v>
      </c>
      <c r="AX613" s="19">
        <v>0.91677702517494986</v>
      </c>
    </row>
    <row r="614" spans="2:50" x14ac:dyDescent="0.3">
      <c r="B614" s="3" t="s">
        <v>954</v>
      </c>
      <c r="C614" s="4" t="s">
        <v>1083</v>
      </c>
      <c r="D614" s="3" t="s">
        <v>1190</v>
      </c>
      <c r="E614" s="31"/>
      <c r="F614" s="4">
        <v>16300.35</v>
      </c>
      <c r="G614" s="4">
        <v>13147.2</v>
      </c>
      <c r="H614" s="4">
        <v>15543</v>
      </c>
      <c r="I614" s="4">
        <v>13993.65</v>
      </c>
      <c r="J614" s="4">
        <v>17275.5</v>
      </c>
      <c r="K614" s="4">
        <v>16503.3</v>
      </c>
      <c r="L614" s="4">
        <v>14642.1</v>
      </c>
      <c r="M614" s="4">
        <v>16537.95</v>
      </c>
      <c r="N614" s="4">
        <v>14087.7</v>
      </c>
      <c r="O614" s="4">
        <v>15092.55</v>
      </c>
      <c r="P614" s="4">
        <v>19488.150000000001</v>
      </c>
      <c r="Q614" s="4">
        <v>14374.8</v>
      </c>
      <c r="R614" s="4">
        <v>186986.25</v>
      </c>
      <c r="S614" s="31"/>
      <c r="T614" s="4">
        <v>16300.35</v>
      </c>
      <c r="U614" s="4">
        <v>13147.2</v>
      </c>
      <c r="V614" s="4">
        <v>15543</v>
      </c>
      <c r="W614" s="4">
        <v>13993.65</v>
      </c>
      <c r="X614" s="4">
        <v>17275.5</v>
      </c>
      <c r="Y614" s="4">
        <v>16503.3</v>
      </c>
      <c r="Z614" s="4">
        <v>14642.1</v>
      </c>
      <c r="AA614" s="4">
        <v>16537.95</v>
      </c>
      <c r="AB614" s="4">
        <v>14087.7</v>
      </c>
      <c r="AC614" s="4">
        <v>15092.55</v>
      </c>
      <c r="AD614" s="4">
        <v>18493.2</v>
      </c>
      <c r="AE614" s="4">
        <v>14374.8</v>
      </c>
      <c r="AF614" s="4">
        <v>185991.3</v>
      </c>
      <c r="AG614" s="31"/>
      <c r="AH614" s="4">
        <f t="shared" si="161"/>
        <v>0</v>
      </c>
      <c r="AI614" s="4">
        <f t="shared" si="162"/>
        <v>0</v>
      </c>
      <c r="AJ614" s="4">
        <f t="shared" si="163"/>
        <v>0</v>
      </c>
      <c r="AK614" s="4">
        <f t="shared" si="164"/>
        <v>0</v>
      </c>
      <c r="AL614" s="4">
        <f t="shared" si="165"/>
        <v>0</v>
      </c>
      <c r="AM614" s="4">
        <f t="shared" si="166"/>
        <v>0</v>
      </c>
      <c r="AN614" s="4">
        <f t="shared" si="167"/>
        <v>0</v>
      </c>
      <c r="AO614" s="4">
        <f t="shared" si="168"/>
        <v>0</v>
      </c>
      <c r="AP614" s="4">
        <f t="shared" si="169"/>
        <v>0</v>
      </c>
      <c r="AQ614" s="4">
        <f t="shared" si="170"/>
        <v>0</v>
      </c>
      <c r="AR614" s="4">
        <f t="shared" si="171"/>
        <v>-994.95000000000073</v>
      </c>
      <c r="AS614" s="4">
        <f t="shared" si="172"/>
        <v>0</v>
      </c>
      <c r="AT614" s="4">
        <f t="shared" si="173"/>
        <v>-994.95000000001164</v>
      </c>
      <c r="AU614" s="25">
        <f t="shared" si="174"/>
        <v>5.3209794837856348E-3</v>
      </c>
      <c r="AV614" s="31"/>
      <c r="AW614" s="19">
        <v>1</v>
      </c>
      <c r="AX614" s="19" t="s">
        <v>1337</v>
      </c>
    </row>
    <row r="615" spans="2:50" x14ac:dyDescent="0.3">
      <c r="B615" s="3" t="s">
        <v>599</v>
      </c>
      <c r="C615" s="4" t="s">
        <v>1083</v>
      </c>
      <c r="D615" s="3" t="s">
        <v>1190</v>
      </c>
      <c r="E615" s="31"/>
      <c r="F615" s="4">
        <v>159.78</v>
      </c>
      <c r="G615" s="4">
        <v>50.29</v>
      </c>
      <c r="H615" s="4">
        <v>177.28</v>
      </c>
      <c r="I615" s="4">
        <v>344.89</v>
      </c>
      <c r="J615" s="4">
        <v>491.04</v>
      </c>
      <c r="K615" s="4">
        <v>379.92</v>
      </c>
      <c r="L615" s="4">
        <v>169.65</v>
      </c>
      <c r="M615" s="4">
        <v>410.74</v>
      </c>
      <c r="N615" s="4">
        <v>83.69</v>
      </c>
      <c r="O615" s="4">
        <v>73.45</v>
      </c>
      <c r="P615" s="4">
        <v>149.56</v>
      </c>
      <c r="Q615" s="4">
        <v>68.84</v>
      </c>
      <c r="R615" s="4">
        <v>2559.13</v>
      </c>
      <c r="S615" s="31"/>
      <c r="T615" s="4">
        <v>159.78</v>
      </c>
      <c r="U615" s="4">
        <v>50.29</v>
      </c>
      <c r="V615" s="4">
        <v>177.28</v>
      </c>
      <c r="W615" s="4">
        <v>182.89</v>
      </c>
      <c r="X615" s="4">
        <v>231.84</v>
      </c>
      <c r="Y615" s="4">
        <v>347.52</v>
      </c>
      <c r="Z615" s="4">
        <v>169.65</v>
      </c>
      <c r="AA615" s="4">
        <v>409.74</v>
      </c>
      <c r="AB615" s="4">
        <v>83.69</v>
      </c>
      <c r="AC615" s="4">
        <v>73.45</v>
      </c>
      <c r="AD615" s="4">
        <v>149.56</v>
      </c>
      <c r="AE615" s="4">
        <v>68.84</v>
      </c>
      <c r="AF615" s="4">
        <v>2104.5300000000002</v>
      </c>
      <c r="AG615" s="31"/>
      <c r="AH615" s="4">
        <f t="shared" si="161"/>
        <v>0</v>
      </c>
      <c r="AI615" s="4">
        <f t="shared" si="162"/>
        <v>0</v>
      </c>
      <c r="AJ615" s="4">
        <f t="shared" si="163"/>
        <v>0</v>
      </c>
      <c r="AK615" s="4">
        <f t="shared" si="164"/>
        <v>-162</v>
      </c>
      <c r="AL615" s="4">
        <f t="shared" si="165"/>
        <v>-259.20000000000005</v>
      </c>
      <c r="AM615" s="4">
        <f t="shared" si="166"/>
        <v>-32.400000000000034</v>
      </c>
      <c r="AN615" s="4">
        <f t="shared" si="167"/>
        <v>0</v>
      </c>
      <c r="AO615" s="4">
        <f t="shared" si="168"/>
        <v>-1</v>
      </c>
      <c r="AP615" s="4">
        <f t="shared" si="169"/>
        <v>0</v>
      </c>
      <c r="AQ615" s="4">
        <f t="shared" si="170"/>
        <v>0</v>
      </c>
      <c r="AR615" s="4">
        <f t="shared" si="171"/>
        <v>0</v>
      </c>
      <c r="AS615" s="4">
        <f t="shared" si="172"/>
        <v>0</v>
      </c>
      <c r="AT615" s="4">
        <f t="shared" si="173"/>
        <v>-454.59999999999991</v>
      </c>
      <c r="AU615" s="25">
        <f t="shared" si="174"/>
        <v>0.17763849433205811</v>
      </c>
      <c r="AV615" s="31"/>
      <c r="AW615" s="19">
        <v>1</v>
      </c>
      <c r="AX615" s="19" t="s">
        <v>1337</v>
      </c>
    </row>
    <row r="616" spans="2:50" x14ac:dyDescent="0.3">
      <c r="B616" s="3" t="s">
        <v>470</v>
      </c>
      <c r="C616" s="4" t="s">
        <v>1083</v>
      </c>
      <c r="D616" s="3" t="s">
        <v>1190</v>
      </c>
      <c r="E616" s="31"/>
      <c r="F616" s="4">
        <v>1231.69</v>
      </c>
      <c r="G616" s="4">
        <v>1337.12</v>
      </c>
      <c r="H616" s="4">
        <v>896.92</v>
      </c>
      <c r="I616" s="4">
        <v>1171.27</v>
      </c>
      <c r="J616" s="4">
        <v>1306.77</v>
      </c>
      <c r="K616" s="4">
        <v>1154.43</v>
      </c>
      <c r="L616" s="4">
        <v>1266.4000000000001</v>
      </c>
      <c r="M616" s="4">
        <v>804.87</v>
      </c>
      <c r="N616" s="4">
        <v>1729.71</v>
      </c>
      <c r="O616" s="4">
        <v>841.53</v>
      </c>
      <c r="P616" s="4">
        <v>1438.41</v>
      </c>
      <c r="Q616" s="4">
        <v>14.26</v>
      </c>
      <c r="R616" s="4">
        <v>13193.38</v>
      </c>
      <c r="S616" s="31"/>
      <c r="T616" s="4">
        <v>1230.69</v>
      </c>
      <c r="U616" s="4">
        <v>1337.12</v>
      </c>
      <c r="V616" s="4">
        <v>896.92</v>
      </c>
      <c r="W616" s="4">
        <v>1171.27</v>
      </c>
      <c r="X616" s="4">
        <v>1282.57</v>
      </c>
      <c r="Y616" s="4">
        <v>1154.43</v>
      </c>
      <c r="Z616" s="4">
        <v>1266.4000000000001</v>
      </c>
      <c r="AA616" s="4">
        <v>804.87</v>
      </c>
      <c r="AB616" s="4">
        <v>1705.51</v>
      </c>
      <c r="AC616" s="4">
        <v>841.53</v>
      </c>
      <c r="AD616" s="4">
        <v>1293.21</v>
      </c>
      <c r="AE616" s="4">
        <v>14.26</v>
      </c>
      <c r="AF616" s="4">
        <v>12998.78</v>
      </c>
      <c r="AG616" s="31"/>
      <c r="AH616" s="4">
        <f t="shared" si="161"/>
        <v>-1</v>
      </c>
      <c r="AI616" s="4">
        <f t="shared" si="162"/>
        <v>0</v>
      </c>
      <c r="AJ616" s="4">
        <f t="shared" si="163"/>
        <v>0</v>
      </c>
      <c r="AK616" s="4">
        <f t="shared" si="164"/>
        <v>0</v>
      </c>
      <c r="AL616" s="4">
        <f t="shared" si="165"/>
        <v>-24.200000000000045</v>
      </c>
      <c r="AM616" s="4">
        <f t="shared" si="166"/>
        <v>0</v>
      </c>
      <c r="AN616" s="4">
        <f t="shared" si="167"/>
        <v>0</v>
      </c>
      <c r="AO616" s="4">
        <f t="shared" si="168"/>
        <v>0</v>
      </c>
      <c r="AP616" s="4">
        <f t="shared" si="169"/>
        <v>-24.200000000000045</v>
      </c>
      <c r="AQ616" s="4">
        <f t="shared" si="170"/>
        <v>0</v>
      </c>
      <c r="AR616" s="4">
        <f t="shared" si="171"/>
        <v>-145.20000000000005</v>
      </c>
      <c r="AS616" s="4">
        <f t="shared" si="172"/>
        <v>0</v>
      </c>
      <c r="AT616" s="4">
        <f t="shared" si="173"/>
        <v>-194.59999999999854</v>
      </c>
      <c r="AU616" s="25">
        <f t="shared" si="174"/>
        <v>1.4749821501389223E-2</v>
      </c>
      <c r="AV616" s="31"/>
      <c r="AW616" s="19">
        <v>1</v>
      </c>
      <c r="AX616" s="19" t="s">
        <v>1337</v>
      </c>
    </row>
    <row r="617" spans="2:50" x14ac:dyDescent="0.3">
      <c r="B617" s="3" t="s">
        <v>471</v>
      </c>
      <c r="C617" s="4" t="s">
        <v>1083</v>
      </c>
      <c r="D617" s="3" t="s">
        <v>1190</v>
      </c>
      <c r="E617" s="31"/>
      <c r="F617" s="4">
        <v>497.26</v>
      </c>
      <c r="G617" s="4">
        <v>103.83</v>
      </c>
      <c r="H617" s="4">
        <v>178.32</v>
      </c>
      <c r="I617" s="4">
        <v>346.52</v>
      </c>
      <c r="J617" s="4">
        <v>249.32</v>
      </c>
      <c r="K617" s="4">
        <v>108.46</v>
      </c>
      <c r="L617" s="4">
        <v>30.35</v>
      </c>
      <c r="M617" s="4">
        <v>265.83</v>
      </c>
      <c r="N617" s="4">
        <v>348.94</v>
      </c>
      <c r="O617" s="4">
        <v>381.29</v>
      </c>
      <c r="P617" s="4">
        <v>161.75</v>
      </c>
      <c r="Q617" s="4">
        <v>328.58</v>
      </c>
      <c r="R617" s="4">
        <v>3000.45</v>
      </c>
      <c r="S617" s="31"/>
      <c r="T617" s="4">
        <v>335.26</v>
      </c>
      <c r="U617" s="4">
        <v>103.83</v>
      </c>
      <c r="V617" s="4">
        <v>178.32</v>
      </c>
      <c r="W617" s="4">
        <v>346.52</v>
      </c>
      <c r="X617" s="4">
        <v>249.32</v>
      </c>
      <c r="Y617" s="4">
        <v>108.46</v>
      </c>
      <c r="Z617" s="4">
        <v>30.35</v>
      </c>
      <c r="AA617" s="4">
        <v>265.83</v>
      </c>
      <c r="AB617" s="4">
        <v>344.94</v>
      </c>
      <c r="AC617" s="4">
        <v>378.29</v>
      </c>
      <c r="AD617" s="4">
        <v>161.75</v>
      </c>
      <c r="AE617" s="4">
        <v>328.58</v>
      </c>
      <c r="AF617" s="4">
        <v>2831.45</v>
      </c>
      <c r="AG617" s="31"/>
      <c r="AH617" s="4">
        <f t="shared" si="161"/>
        <v>-162</v>
      </c>
      <c r="AI617" s="4">
        <f t="shared" si="162"/>
        <v>0</v>
      </c>
      <c r="AJ617" s="4">
        <f t="shared" si="163"/>
        <v>0</v>
      </c>
      <c r="AK617" s="4">
        <f t="shared" si="164"/>
        <v>0</v>
      </c>
      <c r="AL617" s="4">
        <f t="shared" si="165"/>
        <v>0</v>
      </c>
      <c r="AM617" s="4">
        <f t="shared" si="166"/>
        <v>0</v>
      </c>
      <c r="AN617" s="4">
        <f t="shared" si="167"/>
        <v>0</v>
      </c>
      <c r="AO617" s="4">
        <f t="shared" si="168"/>
        <v>0</v>
      </c>
      <c r="AP617" s="4">
        <f t="shared" si="169"/>
        <v>-4</v>
      </c>
      <c r="AQ617" s="4">
        <f t="shared" si="170"/>
        <v>-3</v>
      </c>
      <c r="AR617" s="4">
        <f t="shared" si="171"/>
        <v>0</v>
      </c>
      <c r="AS617" s="4">
        <f t="shared" si="172"/>
        <v>0</v>
      </c>
      <c r="AT617" s="4">
        <f t="shared" si="173"/>
        <v>-169</v>
      </c>
      <c r="AU617" s="25">
        <f t="shared" si="174"/>
        <v>5.6324884600643242E-2</v>
      </c>
      <c r="AV617" s="31"/>
      <c r="AW617" s="19">
        <v>1</v>
      </c>
      <c r="AX617" s="19" t="s">
        <v>1337</v>
      </c>
    </row>
    <row r="618" spans="2:50" x14ac:dyDescent="0.3">
      <c r="B618" s="3" t="s">
        <v>468</v>
      </c>
      <c r="C618" s="4" t="s">
        <v>1083</v>
      </c>
      <c r="D618" s="3" t="s">
        <v>1191</v>
      </c>
      <c r="E618" s="31"/>
      <c r="F618" s="4">
        <v>78650.820000000007</v>
      </c>
      <c r="G618" s="4">
        <v>60638.82</v>
      </c>
      <c r="H618" s="4">
        <v>78953</v>
      </c>
      <c r="I618" s="4">
        <v>79323.22</v>
      </c>
      <c r="J618" s="4">
        <v>82214.69</v>
      </c>
      <c r="K618" s="4">
        <v>64023.12</v>
      </c>
      <c r="L618" s="4">
        <v>59107.12</v>
      </c>
      <c r="M618" s="4">
        <v>67546.100000000006</v>
      </c>
      <c r="N618" s="4">
        <v>66532.91</v>
      </c>
      <c r="O618" s="4">
        <v>67611.89</v>
      </c>
      <c r="P618" s="4">
        <v>1345.44</v>
      </c>
      <c r="Q618" s="4">
        <v>0</v>
      </c>
      <c r="R618" s="4">
        <v>705947.13</v>
      </c>
      <c r="S618" s="31"/>
      <c r="T618" s="4">
        <v>43438</v>
      </c>
      <c r="U618" s="4">
        <v>43803.8</v>
      </c>
      <c r="V618" s="4">
        <v>44864.22</v>
      </c>
      <c r="W618" s="4">
        <v>46431.43</v>
      </c>
      <c r="X618" s="4">
        <v>46176.32</v>
      </c>
      <c r="Y618" s="4">
        <v>44000.38</v>
      </c>
      <c r="Z618" s="4">
        <v>57434.04</v>
      </c>
      <c r="AA618" s="4">
        <v>59423.47</v>
      </c>
      <c r="AB618" s="4">
        <v>59229.64</v>
      </c>
      <c r="AC618" s="4">
        <v>61551.53</v>
      </c>
      <c r="AD618" s="4">
        <v>1345.44</v>
      </c>
      <c r="AE618" s="4">
        <v>0</v>
      </c>
      <c r="AF618" s="4">
        <v>507698.27</v>
      </c>
      <c r="AG618" s="31"/>
      <c r="AH618" s="4">
        <f t="shared" si="161"/>
        <v>-35212.820000000007</v>
      </c>
      <c r="AI618" s="4">
        <f t="shared" si="162"/>
        <v>-16835.019999999997</v>
      </c>
      <c r="AJ618" s="4">
        <f t="shared" si="163"/>
        <v>-34088.78</v>
      </c>
      <c r="AK618" s="4">
        <f t="shared" si="164"/>
        <v>-32891.79</v>
      </c>
      <c r="AL618" s="4">
        <f t="shared" si="165"/>
        <v>-36038.370000000003</v>
      </c>
      <c r="AM618" s="4">
        <f t="shared" si="166"/>
        <v>-20022.740000000005</v>
      </c>
      <c r="AN618" s="4">
        <f t="shared" si="167"/>
        <v>-1673.0800000000017</v>
      </c>
      <c r="AO618" s="4">
        <f t="shared" si="168"/>
        <v>-8122.6300000000047</v>
      </c>
      <c r="AP618" s="4">
        <f t="shared" si="169"/>
        <v>-7303.2700000000041</v>
      </c>
      <c r="AQ618" s="4">
        <f t="shared" si="170"/>
        <v>-6060.3600000000006</v>
      </c>
      <c r="AR618" s="4">
        <f t="shared" si="171"/>
        <v>0</v>
      </c>
      <c r="AS618" s="4">
        <f t="shared" si="172"/>
        <v>0</v>
      </c>
      <c r="AT618" s="4">
        <f t="shared" si="173"/>
        <v>-198248.86</v>
      </c>
      <c r="AU618" s="25">
        <f t="shared" si="174"/>
        <v>0.28082678089505086</v>
      </c>
      <c r="AV618" s="31"/>
      <c r="AW618" s="19">
        <v>5.8835142860342348E-3</v>
      </c>
      <c r="AX618" s="19">
        <v>0.99411648571396583</v>
      </c>
    </row>
    <row r="619" spans="2:50" x14ac:dyDescent="0.3">
      <c r="B619" s="3" t="s">
        <v>465</v>
      </c>
      <c r="C619" s="4" t="s">
        <v>1083</v>
      </c>
      <c r="D619" s="3" t="s">
        <v>1191</v>
      </c>
      <c r="E619" s="31"/>
      <c r="F619" s="4">
        <v>50863.93</v>
      </c>
      <c r="G619" s="4">
        <v>0</v>
      </c>
      <c r="H619" s="4">
        <v>59973.75</v>
      </c>
      <c r="I619" s="4">
        <v>0</v>
      </c>
      <c r="J619" s="4">
        <v>0</v>
      </c>
      <c r="K619" s="4">
        <v>0</v>
      </c>
      <c r="L619" s="4">
        <v>0</v>
      </c>
      <c r="M619" s="4">
        <v>35820.699999999997</v>
      </c>
      <c r="N619" s="4">
        <v>36502.44</v>
      </c>
      <c r="O619" s="4">
        <v>31518.13</v>
      </c>
      <c r="P619" s="4">
        <v>42651.199999999997</v>
      </c>
      <c r="Q619" s="4">
        <v>0</v>
      </c>
      <c r="R619" s="4">
        <v>257330.15</v>
      </c>
      <c r="S619" s="31"/>
      <c r="T619" s="4">
        <v>28499.32</v>
      </c>
      <c r="U619" s="4">
        <v>0</v>
      </c>
      <c r="V619" s="4">
        <v>28499.14</v>
      </c>
      <c r="W619" s="4">
        <v>0</v>
      </c>
      <c r="X619" s="4">
        <v>0</v>
      </c>
      <c r="Y619" s="4">
        <v>0</v>
      </c>
      <c r="Z619" s="4">
        <v>0</v>
      </c>
      <c r="AA619" s="4">
        <v>2774.61</v>
      </c>
      <c r="AB619" s="4">
        <v>2774.9</v>
      </c>
      <c r="AC619" s="4">
        <v>2774.3</v>
      </c>
      <c r="AD619" s="4">
        <v>2774.39</v>
      </c>
      <c r="AE619" s="4">
        <v>0</v>
      </c>
      <c r="AF619" s="4">
        <v>68096.66</v>
      </c>
      <c r="AG619" s="31"/>
      <c r="AH619" s="4">
        <f t="shared" si="161"/>
        <v>-22364.61</v>
      </c>
      <c r="AI619" s="4">
        <f t="shared" si="162"/>
        <v>0</v>
      </c>
      <c r="AJ619" s="4">
        <f t="shared" si="163"/>
        <v>-31474.61</v>
      </c>
      <c r="AK619" s="4">
        <f t="shared" si="164"/>
        <v>0</v>
      </c>
      <c r="AL619" s="4">
        <f t="shared" si="165"/>
        <v>0</v>
      </c>
      <c r="AM619" s="4">
        <f t="shared" si="166"/>
        <v>0</v>
      </c>
      <c r="AN619" s="4">
        <f t="shared" si="167"/>
        <v>0</v>
      </c>
      <c r="AO619" s="4">
        <f t="shared" si="168"/>
        <v>-33046.089999999997</v>
      </c>
      <c r="AP619" s="4">
        <f t="shared" si="169"/>
        <v>-33727.54</v>
      </c>
      <c r="AQ619" s="4">
        <f t="shared" si="170"/>
        <v>-28743.83</v>
      </c>
      <c r="AR619" s="4">
        <f t="shared" si="171"/>
        <v>-39876.81</v>
      </c>
      <c r="AS619" s="4">
        <f t="shared" si="172"/>
        <v>0</v>
      </c>
      <c r="AT619" s="4">
        <f t="shared" si="173"/>
        <v>-189233.49</v>
      </c>
      <c r="AU619" s="25">
        <f t="shared" si="174"/>
        <v>0.73537240000831616</v>
      </c>
      <c r="AV619" s="31"/>
      <c r="AW619" s="19" t="s">
        <v>1337</v>
      </c>
      <c r="AX619" s="19">
        <v>1</v>
      </c>
    </row>
    <row r="620" spans="2:50" x14ac:dyDescent="0.3">
      <c r="B620" s="3" t="s">
        <v>29</v>
      </c>
      <c r="C620" s="4" t="s">
        <v>1083</v>
      </c>
      <c r="D620" s="3" t="s">
        <v>1191</v>
      </c>
      <c r="E620" s="31"/>
      <c r="F620" s="4">
        <v>20173.32</v>
      </c>
      <c r="G620" s="4">
        <v>0</v>
      </c>
      <c r="H620" s="4">
        <v>23228.71</v>
      </c>
      <c r="I620" s="4">
        <v>25757.62</v>
      </c>
      <c r="J620" s="4">
        <v>79431.850000000006</v>
      </c>
      <c r="K620" s="4">
        <v>53565.1</v>
      </c>
      <c r="L620" s="4">
        <v>0</v>
      </c>
      <c r="M620" s="4">
        <v>29819.69</v>
      </c>
      <c r="N620" s="4">
        <v>27188.720000000001</v>
      </c>
      <c r="O620" s="4">
        <v>24399.89</v>
      </c>
      <c r="P620" s="4">
        <v>24427.23</v>
      </c>
      <c r="Q620" s="4">
        <v>0</v>
      </c>
      <c r="R620" s="4">
        <v>307992.13</v>
      </c>
      <c r="S620" s="31"/>
      <c r="T620" s="4">
        <v>20173.32</v>
      </c>
      <c r="U620" s="4">
        <v>0</v>
      </c>
      <c r="V620" s="4">
        <v>23228.71</v>
      </c>
      <c r="W620" s="4">
        <v>25757.62</v>
      </c>
      <c r="X620" s="4">
        <v>28498.62</v>
      </c>
      <c r="Y620" s="4">
        <v>28499.87</v>
      </c>
      <c r="Z620" s="4">
        <v>0</v>
      </c>
      <c r="AA620" s="4">
        <v>2774.66</v>
      </c>
      <c r="AB620" s="4">
        <v>2774.45</v>
      </c>
      <c r="AC620" s="4">
        <v>2774.28</v>
      </c>
      <c r="AD620" s="4">
        <v>2774.44</v>
      </c>
      <c r="AE620" s="4">
        <v>0</v>
      </c>
      <c r="AF620" s="4">
        <v>137255.97</v>
      </c>
      <c r="AG620" s="31"/>
      <c r="AH620" s="4">
        <f t="shared" si="161"/>
        <v>0</v>
      </c>
      <c r="AI620" s="4">
        <f t="shared" si="162"/>
        <v>0</v>
      </c>
      <c r="AJ620" s="4">
        <f t="shared" si="163"/>
        <v>0</v>
      </c>
      <c r="AK620" s="4">
        <f t="shared" si="164"/>
        <v>0</v>
      </c>
      <c r="AL620" s="4">
        <f t="shared" si="165"/>
        <v>-50933.23000000001</v>
      </c>
      <c r="AM620" s="4">
        <f t="shared" si="166"/>
        <v>-25065.23</v>
      </c>
      <c r="AN620" s="4">
        <f t="shared" si="167"/>
        <v>0</v>
      </c>
      <c r="AO620" s="4">
        <f t="shared" si="168"/>
        <v>-27045.03</v>
      </c>
      <c r="AP620" s="4">
        <f t="shared" si="169"/>
        <v>-24414.27</v>
      </c>
      <c r="AQ620" s="4">
        <f t="shared" si="170"/>
        <v>-21625.61</v>
      </c>
      <c r="AR620" s="4">
        <f t="shared" si="171"/>
        <v>-21652.79</v>
      </c>
      <c r="AS620" s="4">
        <f t="shared" si="172"/>
        <v>0</v>
      </c>
      <c r="AT620" s="4">
        <f t="shared" si="173"/>
        <v>-170736.16</v>
      </c>
      <c r="AU620" s="25">
        <f t="shared" si="174"/>
        <v>0.55435234660054467</v>
      </c>
      <c r="AV620" s="31"/>
      <c r="AW620" s="19" t="s">
        <v>1337</v>
      </c>
      <c r="AX620" s="19">
        <v>1</v>
      </c>
    </row>
    <row r="621" spans="2:50" x14ac:dyDescent="0.3">
      <c r="B621" s="3" t="s">
        <v>671</v>
      </c>
      <c r="C621" s="4" t="s">
        <v>1083</v>
      </c>
      <c r="D621" s="3" t="s">
        <v>1191</v>
      </c>
      <c r="E621" s="31"/>
      <c r="F621" s="4">
        <v>0</v>
      </c>
      <c r="G621" s="4">
        <v>0</v>
      </c>
      <c r="H621" s="4">
        <v>0</v>
      </c>
      <c r="I621" s="4">
        <v>0</v>
      </c>
      <c r="J621" s="4">
        <v>4954.5</v>
      </c>
      <c r="K621" s="4">
        <v>30631.51</v>
      </c>
      <c r="L621" s="4">
        <v>35024.19</v>
      </c>
      <c r="M621" s="4">
        <v>30147.759999999998</v>
      </c>
      <c r="N621" s="4">
        <v>0</v>
      </c>
      <c r="O621" s="4">
        <v>13269.04</v>
      </c>
      <c r="P621" s="4">
        <v>20619.330000000002</v>
      </c>
      <c r="Q621" s="4">
        <v>0</v>
      </c>
      <c r="R621" s="4">
        <v>134646.32999999999</v>
      </c>
      <c r="S621" s="31"/>
      <c r="T621" s="4">
        <v>0</v>
      </c>
      <c r="U621" s="4">
        <v>0</v>
      </c>
      <c r="V621" s="4">
        <v>0</v>
      </c>
      <c r="W621" s="4">
        <v>0</v>
      </c>
      <c r="X621" s="4">
        <v>4954.5</v>
      </c>
      <c r="Y621" s="4">
        <v>28499.759999999998</v>
      </c>
      <c r="Z621" s="4">
        <v>2773.73</v>
      </c>
      <c r="AA621" s="4">
        <v>2773.96</v>
      </c>
      <c r="AB621" s="4">
        <v>0</v>
      </c>
      <c r="AC621" s="4">
        <v>2774.82</v>
      </c>
      <c r="AD621" s="4">
        <v>2774.8</v>
      </c>
      <c r="AE621" s="4">
        <v>0</v>
      </c>
      <c r="AF621" s="4">
        <v>44551.57</v>
      </c>
      <c r="AG621" s="31"/>
      <c r="AH621" s="4">
        <f t="shared" si="161"/>
        <v>0</v>
      </c>
      <c r="AI621" s="4">
        <f t="shared" si="162"/>
        <v>0</v>
      </c>
      <c r="AJ621" s="4">
        <f t="shared" si="163"/>
        <v>0</v>
      </c>
      <c r="AK621" s="4">
        <f t="shared" si="164"/>
        <v>0</v>
      </c>
      <c r="AL621" s="4">
        <f t="shared" si="165"/>
        <v>0</v>
      </c>
      <c r="AM621" s="4">
        <f t="shared" si="166"/>
        <v>-2131.75</v>
      </c>
      <c r="AN621" s="4">
        <f t="shared" si="167"/>
        <v>-32250.460000000003</v>
      </c>
      <c r="AO621" s="4">
        <f t="shared" si="168"/>
        <v>-27373.8</v>
      </c>
      <c r="AP621" s="4">
        <f t="shared" si="169"/>
        <v>0</v>
      </c>
      <c r="AQ621" s="4">
        <f t="shared" si="170"/>
        <v>-10494.220000000001</v>
      </c>
      <c r="AR621" s="4">
        <f t="shared" si="171"/>
        <v>-17844.530000000002</v>
      </c>
      <c r="AS621" s="4">
        <f t="shared" si="172"/>
        <v>0</v>
      </c>
      <c r="AT621" s="4">
        <f t="shared" si="173"/>
        <v>-90094.75999999998</v>
      </c>
      <c r="AU621" s="25">
        <f t="shared" si="174"/>
        <v>0.66912154233984689</v>
      </c>
      <c r="AV621" s="31"/>
      <c r="AW621" s="19" t="s">
        <v>1337</v>
      </c>
      <c r="AX621" s="19">
        <v>1</v>
      </c>
    </row>
    <row r="622" spans="2:50" x14ac:dyDescent="0.3">
      <c r="B622" s="3" t="s">
        <v>784</v>
      </c>
      <c r="C622" s="4" t="s">
        <v>1083</v>
      </c>
      <c r="D622" s="3" t="s">
        <v>1191</v>
      </c>
      <c r="E622" s="31"/>
      <c r="F622" s="4">
        <v>19220.849999999999</v>
      </c>
      <c r="G622" s="4">
        <v>18577.349999999999</v>
      </c>
      <c r="H622" s="4">
        <v>21393.9</v>
      </c>
      <c r="I622" s="4">
        <v>17681.400000000001</v>
      </c>
      <c r="J622" s="4">
        <v>18508.05</v>
      </c>
      <c r="K622" s="4">
        <v>20522.7</v>
      </c>
      <c r="L622" s="4">
        <v>21883.95</v>
      </c>
      <c r="M622" s="4">
        <v>26824.05</v>
      </c>
      <c r="N622" s="4">
        <v>19458.45</v>
      </c>
      <c r="O622" s="4">
        <v>20686.05</v>
      </c>
      <c r="P622" s="4">
        <v>20651.400000000001</v>
      </c>
      <c r="Q622" s="4">
        <v>0</v>
      </c>
      <c r="R622" s="4">
        <v>225408.15</v>
      </c>
      <c r="S622" s="31"/>
      <c r="T622" s="4">
        <v>19220.849999999999</v>
      </c>
      <c r="U622" s="4">
        <v>18577.349999999999</v>
      </c>
      <c r="V622" s="4">
        <v>21393.9</v>
      </c>
      <c r="W622" s="4">
        <v>17681.400000000001</v>
      </c>
      <c r="X622" s="4">
        <v>18508.05</v>
      </c>
      <c r="Y622" s="4">
        <v>20522.7</v>
      </c>
      <c r="Z622" s="4">
        <v>5692.5</v>
      </c>
      <c r="AA622" s="4">
        <v>5692.5</v>
      </c>
      <c r="AB622" s="4">
        <v>5692.5</v>
      </c>
      <c r="AC622" s="4">
        <v>5692.5</v>
      </c>
      <c r="AD622" s="4">
        <v>5692.5</v>
      </c>
      <c r="AE622" s="4">
        <v>0</v>
      </c>
      <c r="AF622" s="4">
        <v>144366.75</v>
      </c>
      <c r="AG622" s="31"/>
      <c r="AH622" s="4">
        <f t="shared" si="161"/>
        <v>0</v>
      </c>
      <c r="AI622" s="4">
        <f t="shared" si="162"/>
        <v>0</v>
      </c>
      <c r="AJ622" s="4">
        <f t="shared" si="163"/>
        <v>0</v>
      </c>
      <c r="AK622" s="4">
        <f t="shared" si="164"/>
        <v>0</v>
      </c>
      <c r="AL622" s="4">
        <f t="shared" si="165"/>
        <v>0</v>
      </c>
      <c r="AM622" s="4">
        <f t="shared" si="166"/>
        <v>0</v>
      </c>
      <c r="AN622" s="4">
        <f t="shared" si="167"/>
        <v>-16191.45</v>
      </c>
      <c r="AO622" s="4">
        <f t="shared" si="168"/>
        <v>-21131.55</v>
      </c>
      <c r="AP622" s="4">
        <f t="shared" si="169"/>
        <v>-13765.95</v>
      </c>
      <c r="AQ622" s="4">
        <f t="shared" si="170"/>
        <v>-14993.55</v>
      </c>
      <c r="AR622" s="4">
        <f t="shared" si="171"/>
        <v>-14958.900000000001</v>
      </c>
      <c r="AS622" s="4">
        <f t="shared" si="172"/>
        <v>0</v>
      </c>
      <c r="AT622" s="4">
        <f t="shared" si="173"/>
        <v>-81041.399999999994</v>
      </c>
      <c r="AU622" s="25">
        <f t="shared" si="174"/>
        <v>0.35953180929793355</v>
      </c>
      <c r="AV622" s="31"/>
      <c r="AW622" s="19">
        <v>1</v>
      </c>
      <c r="AX622" s="19" t="s">
        <v>1337</v>
      </c>
    </row>
    <row r="623" spans="2:50" x14ac:dyDescent="0.3">
      <c r="B623" s="3" t="s">
        <v>466</v>
      </c>
      <c r="C623" s="4" t="s">
        <v>1083</v>
      </c>
      <c r="D623" s="3" t="s">
        <v>1191</v>
      </c>
      <c r="E623" s="31"/>
      <c r="F623" s="4">
        <v>1940.8</v>
      </c>
      <c r="G623" s="4">
        <v>1903.43</v>
      </c>
      <c r="H623" s="4">
        <v>2545.23</v>
      </c>
      <c r="I623" s="4">
        <v>2926.08</v>
      </c>
      <c r="J623" s="4">
        <v>4055.1</v>
      </c>
      <c r="K623" s="4">
        <v>3302.33</v>
      </c>
      <c r="L623" s="4">
        <v>3562.12</v>
      </c>
      <c r="M623" s="4">
        <v>3055.3</v>
      </c>
      <c r="N623" s="4">
        <v>3183.63</v>
      </c>
      <c r="O623" s="4">
        <v>2013.34</v>
      </c>
      <c r="P623" s="4">
        <v>282.62</v>
      </c>
      <c r="Q623" s="4">
        <v>0</v>
      </c>
      <c r="R623" s="4">
        <v>28769.98</v>
      </c>
      <c r="S623" s="31"/>
      <c r="T623" s="4">
        <v>1550.8</v>
      </c>
      <c r="U623" s="4">
        <v>1903.43</v>
      </c>
      <c r="V623" s="4">
        <v>2045.23</v>
      </c>
      <c r="W623" s="4">
        <v>2246.08</v>
      </c>
      <c r="X623" s="4">
        <v>2645.1</v>
      </c>
      <c r="Y623" s="4">
        <v>2162.33</v>
      </c>
      <c r="Z623" s="4">
        <v>1704.72</v>
      </c>
      <c r="AA623" s="4">
        <v>1816.8</v>
      </c>
      <c r="AB623" s="4">
        <v>1858.83</v>
      </c>
      <c r="AC623" s="4">
        <v>1597.54</v>
      </c>
      <c r="AD623" s="4">
        <v>282.62</v>
      </c>
      <c r="AE623" s="4">
        <v>0</v>
      </c>
      <c r="AF623" s="4">
        <v>19813.48</v>
      </c>
      <c r="AG623" s="31"/>
      <c r="AH623" s="4">
        <f t="shared" si="161"/>
        <v>-390</v>
      </c>
      <c r="AI623" s="4">
        <f t="shared" si="162"/>
        <v>0</v>
      </c>
      <c r="AJ623" s="4">
        <f t="shared" si="163"/>
        <v>-500</v>
      </c>
      <c r="AK623" s="4">
        <f t="shared" si="164"/>
        <v>-680</v>
      </c>
      <c r="AL623" s="4">
        <f t="shared" si="165"/>
        <v>-1410</v>
      </c>
      <c r="AM623" s="4">
        <f t="shared" si="166"/>
        <v>-1140</v>
      </c>
      <c r="AN623" s="4">
        <f t="shared" si="167"/>
        <v>-1857.3999999999999</v>
      </c>
      <c r="AO623" s="4">
        <f t="shared" si="168"/>
        <v>-1238.5000000000002</v>
      </c>
      <c r="AP623" s="4">
        <f t="shared" si="169"/>
        <v>-1324.8000000000002</v>
      </c>
      <c r="AQ623" s="4">
        <f t="shared" si="170"/>
        <v>-415.79999999999995</v>
      </c>
      <c r="AR623" s="4">
        <f t="shared" si="171"/>
        <v>0</v>
      </c>
      <c r="AS623" s="4">
        <f t="shared" si="172"/>
        <v>0</v>
      </c>
      <c r="AT623" s="4">
        <f t="shared" si="173"/>
        <v>-8956.5</v>
      </c>
      <c r="AU623" s="25">
        <f t="shared" si="174"/>
        <v>0.31131408502890862</v>
      </c>
      <c r="AV623" s="31"/>
      <c r="AW623" s="19" t="s">
        <v>1337</v>
      </c>
      <c r="AX623" s="19">
        <v>1</v>
      </c>
    </row>
    <row r="624" spans="2:50" x14ac:dyDescent="0.3">
      <c r="B624" s="3" t="s">
        <v>672</v>
      </c>
      <c r="C624" s="4" t="s">
        <v>1083</v>
      </c>
      <c r="D624" s="3" t="s">
        <v>1191</v>
      </c>
      <c r="E624" s="31"/>
      <c r="F624" s="4">
        <v>113.4</v>
      </c>
      <c r="G624" s="4">
        <v>37.799999999999997</v>
      </c>
      <c r="H624" s="4">
        <v>69.3</v>
      </c>
      <c r="I624" s="4">
        <v>321.3</v>
      </c>
      <c r="J624" s="4">
        <v>1568.7</v>
      </c>
      <c r="K624" s="4">
        <v>1203.3</v>
      </c>
      <c r="L624" s="4">
        <v>1373.4</v>
      </c>
      <c r="M624" s="4">
        <v>1335.6</v>
      </c>
      <c r="N624" s="4">
        <v>882</v>
      </c>
      <c r="O624" s="4">
        <v>894.6</v>
      </c>
      <c r="P624" s="4">
        <v>0</v>
      </c>
      <c r="Q624" s="4">
        <v>0</v>
      </c>
      <c r="R624" s="4">
        <v>7799.4</v>
      </c>
      <c r="S624" s="31"/>
      <c r="T624" s="4">
        <v>113.4</v>
      </c>
      <c r="U624" s="4">
        <v>37.799999999999997</v>
      </c>
      <c r="V624" s="4">
        <v>69.3</v>
      </c>
      <c r="W624" s="4">
        <v>321.3</v>
      </c>
      <c r="X624" s="4">
        <v>642.6</v>
      </c>
      <c r="Y624" s="4">
        <v>642.6</v>
      </c>
      <c r="Z624" s="4">
        <v>1260</v>
      </c>
      <c r="AA624" s="4">
        <v>1260</v>
      </c>
      <c r="AB624" s="4">
        <v>882</v>
      </c>
      <c r="AC624" s="4">
        <v>894.6</v>
      </c>
      <c r="AD624" s="4">
        <v>0</v>
      </c>
      <c r="AE624" s="4">
        <v>0</v>
      </c>
      <c r="AF624" s="4">
        <v>6123.6</v>
      </c>
      <c r="AG624" s="31"/>
      <c r="AH624" s="4">
        <f t="shared" si="161"/>
        <v>0</v>
      </c>
      <c r="AI624" s="4">
        <f t="shared" si="162"/>
        <v>0</v>
      </c>
      <c r="AJ624" s="4">
        <f t="shared" si="163"/>
        <v>0</v>
      </c>
      <c r="AK624" s="4">
        <f t="shared" si="164"/>
        <v>0</v>
      </c>
      <c r="AL624" s="4">
        <f t="shared" si="165"/>
        <v>-926.1</v>
      </c>
      <c r="AM624" s="4">
        <f t="shared" si="166"/>
        <v>-560.69999999999993</v>
      </c>
      <c r="AN624" s="4">
        <f t="shared" si="167"/>
        <v>-113.40000000000009</v>
      </c>
      <c r="AO624" s="4">
        <f t="shared" si="168"/>
        <v>-75.599999999999909</v>
      </c>
      <c r="AP624" s="4">
        <f t="shared" si="169"/>
        <v>0</v>
      </c>
      <c r="AQ624" s="4">
        <f t="shared" si="170"/>
        <v>0</v>
      </c>
      <c r="AR624" s="4">
        <f t="shared" si="171"/>
        <v>0</v>
      </c>
      <c r="AS624" s="4">
        <f t="shared" si="172"/>
        <v>0</v>
      </c>
      <c r="AT624" s="4">
        <f t="shared" si="173"/>
        <v>-1675.7999999999993</v>
      </c>
      <c r="AU624" s="25">
        <f t="shared" si="174"/>
        <v>0.21486268174474951</v>
      </c>
      <c r="AV624" s="31"/>
      <c r="AW624" s="19" t="s">
        <v>1337</v>
      </c>
      <c r="AX624" s="19">
        <v>1</v>
      </c>
    </row>
    <row r="625" spans="2:50" x14ac:dyDescent="0.3">
      <c r="B625" s="3" t="s">
        <v>900</v>
      </c>
      <c r="C625" s="4" t="s">
        <v>1083</v>
      </c>
      <c r="D625" s="3" t="s">
        <v>1191</v>
      </c>
      <c r="E625" s="31"/>
      <c r="F625" s="4">
        <v>0</v>
      </c>
      <c r="G625" s="4">
        <v>0</v>
      </c>
      <c r="H625" s="4">
        <v>0</v>
      </c>
      <c r="I625" s="4">
        <v>202.29</v>
      </c>
      <c r="J625" s="4">
        <v>363.62</v>
      </c>
      <c r="K625" s="4">
        <v>168.12</v>
      </c>
      <c r="L625" s="4">
        <v>1420</v>
      </c>
      <c r="M625" s="4">
        <v>120</v>
      </c>
      <c r="N625" s="4">
        <v>0</v>
      </c>
      <c r="O625" s="4">
        <v>0</v>
      </c>
      <c r="P625" s="4">
        <v>0</v>
      </c>
      <c r="Q625" s="4">
        <v>0</v>
      </c>
      <c r="R625" s="4">
        <v>2274.0300000000002</v>
      </c>
      <c r="S625" s="31"/>
      <c r="T625" s="4">
        <v>0</v>
      </c>
      <c r="U625" s="4">
        <v>0</v>
      </c>
      <c r="V625" s="4">
        <v>0</v>
      </c>
      <c r="W625" s="4">
        <v>202.29</v>
      </c>
      <c r="X625" s="4">
        <v>363.62</v>
      </c>
      <c r="Y625" s="4">
        <v>168.12</v>
      </c>
      <c r="Z625" s="4">
        <v>1000</v>
      </c>
      <c r="AA625" s="4">
        <v>120</v>
      </c>
      <c r="AB625" s="4">
        <v>0</v>
      </c>
      <c r="AC625" s="4">
        <v>0</v>
      </c>
      <c r="AD625" s="4">
        <v>0</v>
      </c>
      <c r="AE625" s="4">
        <v>0</v>
      </c>
      <c r="AF625" s="4">
        <v>1854.03</v>
      </c>
      <c r="AG625" s="31"/>
      <c r="AH625" s="4">
        <f t="shared" si="161"/>
        <v>0</v>
      </c>
      <c r="AI625" s="4">
        <f t="shared" si="162"/>
        <v>0</v>
      </c>
      <c r="AJ625" s="4">
        <f t="shared" si="163"/>
        <v>0</v>
      </c>
      <c r="AK625" s="4">
        <f t="shared" si="164"/>
        <v>0</v>
      </c>
      <c r="AL625" s="4">
        <f t="shared" si="165"/>
        <v>0</v>
      </c>
      <c r="AM625" s="4">
        <f t="shared" si="166"/>
        <v>0</v>
      </c>
      <c r="AN625" s="4">
        <f t="shared" si="167"/>
        <v>-420</v>
      </c>
      <c r="AO625" s="4">
        <f t="shared" si="168"/>
        <v>0</v>
      </c>
      <c r="AP625" s="4">
        <f t="shared" si="169"/>
        <v>0</v>
      </c>
      <c r="AQ625" s="4">
        <f t="shared" si="170"/>
        <v>0</v>
      </c>
      <c r="AR625" s="4">
        <f t="shared" si="171"/>
        <v>0</v>
      </c>
      <c r="AS625" s="4">
        <f t="shared" si="172"/>
        <v>0</v>
      </c>
      <c r="AT625" s="4">
        <f t="shared" si="173"/>
        <v>-420.00000000000023</v>
      </c>
      <c r="AU625" s="25">
        <f t="shared" si="174"/>
        <v>0.18469413332277948</v>
      </c>
      <c r="AV625" s="31"/>
      <c r="AW625" s="19" t="s">
        <v>1337</v>
      </c>
      <c r="AX625" s="19">
        <v>1</v>
      </c>
    </row>
    <row r="626" spans="2:50" x14ac:dyDescent="0.3">
      <c r="B626" s="3" t="s">
        <v>1072</v>
      </c>
      <c r="C626" s="4" t="s">
        <v>1083</v>
      </c>
      <c r="D626" s="3" t="s">
        <v>1191</v>
      </c>
      <c r="E626" s="31"/>
      <c r="F626" s="4">
        <v>2020.62</v>
      </c>
      <c r="G626" s="4">
        <v>0</v>
      </c>
      <c r="H626" s="4">
        <v>1366.89</v>
      </c>
      <c r="I626" s="4">
        <v>1465.94</v>
      </c>
      <c r="J626" s="4">
        <v>1049.93</v>
      </c>
      <c r="K626" s="4">
        <v>1228.22</v>
      </c>
      <c r="L626" s="4">
        <v>1148.98</v>
      </c>
      <c r="M626" s="4">
        <v>1208.4100000000001</v>
      </c>
      <c r="N626" s="4">
        <v>1386.7</v>
      </c>
      <c r="O626" s="4">
        <v>1089.55</v>
      </c>
      <c r="P626" s="4">
        <v>1069.74</v>
      </c>
      <c r="Q626" s="4">
        <v>0</v>
      </c>
      <c r="R626" s="4">
        <v>13034.98</v>
      </c>
      <c r="S626" s="31"/>
      <c r="T626" s="4">
        <v>1981</v>
      </c>
      <c r="U626" s="4">
        <v>0</v>
      </c>
      <c r="V626" s="4">
        <v>1366.89</v>
      </c>
      <c r="W626" s="4">
        <v>1465.94</v>
      </c>
      <c r="X626" s="4">
        <v>1049.93</v>
      </c>
      <c r="Y626" s="4">
        <v>1228.22</v>
      </c>
      <c r="Z626" s="4">
        <v>1148.98</v>
      </c>
      <c r="AA626" s="4">
        <v>1208.4100000000001</v>
      </c>
      <c r="AB626" s="4">
        <v>1386.7</v>
      </c>
      <c r="AC626" s="4">
        <v>1089.55</v>
      </c>
      <c r="AD626" s="4">
        <v>1069.74</v>
      </c>
      <c r="AE626" s="4">
        <v>0</v>
      </c>
      <c r="AF626" s="4">
        <v>12995.36</v>
      </c>
      <c r="AG626" s="31"/>
      <c r="AH626" s="4">
        <f t="shared" si="161"/>
        <v>-39.619999999999891</v>
      </c>
      <c r="AI626" s="4">
        <f t="shared" si="162"/>
        <v>0</v>
      </c>
      <c r="AJ626" s="4">
        <f t="shared" si="163"/>
        <v>0</v>
      </c>
      <c r="AK626" s="4">
        <f t="shared" si="164"/>
        <v>0</v>
      </c>
      <c r="AL626" s="4">
        <f t="shared" si="165"/>
        <v>0</v>
      </c>
      <c r="AM626" s="4">
        <f t="shared" si="166"/>
        <v>0</v>
      </c>
      <c r="AN626" s="4">
        <f t="shared" si="167"/>
        <v>0</v>
      </c>
      <c r="AO626" s="4">
        <f t="shared" si="168"/>
        <v>0</v>
      </c>
      <c r="AP626" s="4">
        <f t="shared" si="169"/>
        <v>0</v>
      </c>
      <c r="AQ626" s="4">
        <f t="shared" si="170"/>
        <v>0</v>
      </c>
      <c r="AR626" s="4">
        <f t="shared" si="171"/>
        <v>0</v>
      </c>
      <c r="AS626" s="4">
        <f t="shared" si="172"/>
        <v>0</v>
      </c>
      <c r="AT626" s="4">
        <f t="shared" si="173"/>
        <v>-39.619999999998981</v>
      </c>
      <c r="AU626" s="25">
        <f t="shared" si="174"/>
        <v>3.0395136778114721E-3</v>
      </c>
      <c r="AV626" s="31"/>
      <c r="AW626" s="19" t="s">
        <v>1337</v>
      </c>
      <c r="AX626" s="19">
        <v>1</v>
      </c>
    </row>
    <row r="627" spans="2:50" x14ac:dyDescent="0.3">
      <c r="B627" s="3" t="s">
        <v>909</v>
      </c>
      <c r="C627" s="4" t="s">
        <v>1083</v>
      </c>
      <c r="D627" s="3" t="s">
        <v>1192</v>
      </c>
      <c r="E627" s="31"/>
      <c r="F627" s="4">
        <v>2310.33</v>
      </c>
      <c r="G627" s="4">
        <v>2745.57</v>
      </c>
      <c r="H627" s="4">
        <v>6937.67</v>
      </c>
      <c r="I627" s="4">
        <v>5908.8</v>
      </c>
      <c r="J627" s="4">
        <v>7254.46</v>
      </c>
      <c r="K627" s="4">
        <v>6096.08</v>
      </c>
      <c r="L627" s="4">
        <v>7943.96</v>
      </c>
      <c r="M627" s="4">
        <v>8136.44</v>
      </c>
      <c r="N627" s="4">
        <v>4955.22</v>
      </c>
      <c r="O627" s="4">
        <v>4891.03</v>
      </c>
      <c r="P627" s="4">
        <v>0</v>
      </c>
      <c r="Q627" s="4">
        <v>0</v>
      </c>
      <c r="R627" s="4">
        <v>57179.56</v>
      </c>
      <c r="S627" s="31"/>
      <c r="T627" s="4">
        <v>2310.33</v>
      </c>
      <c r="U627" s="4">
        <v>2723.65</v>
      </c>
      <c r="V627" s="4">
        <v>4477.17</v>
      </c>
      <c r="W627" s="4">
        <v>3961.54</v>
      </c>
      <c r="X627" s="4">
        <v>4599.4799999999996</v>
      </c>
      <c r="Y627" s="4">
        <v>6096.08</v>
      </c>
      <c r="Z627" s="4">
        <v>7943.96</v>
      </c>
      <c r="AA627" s="4">
        <v>7790.79</v>
      </c>
      <c r="AB627" s="4">
        <v>4955.22</v>
      </c>
      <c r="AC627" s="4">
        <v>4891.03</v>
      </c>
      <c r="AD627" s="4">
        <v>0</v>
      </c>
      <c r="AE627" s="4">
        <v>0</v>
      </c>
      <c r="AF627" s="4">
        <v>49749.25</v>
      </c>
      <c r="AG627" s="31"/>
      <c r="AH627" s="4">
        <f t="shared" si="161"/>
        <v>0</v>
      </c>
      <c r="AI627" s="4">
        <f t="shared" si="162"/>
        <v>-21.920000000000073</v>
      </c>
      <c r="AJ627" s="4">
        <f t="shared" si="163"/>
        <v>-2460.5</v>
      </c>
      <c r="AK627" s="4">
        <f t="shared" si="164"/>
        <v>-1947.2600000000002</v>
      </c>
      <c r="AL627" s="4">
        <f t="shared" si="165"/>
        <v>-2654.9800000000005</v>
      </c>
      <c r="AM627" s="4">
        <f t="shared" si="166"/>
        <v>0</v>
      </c>
      <c r="AN627" s="4">
        <f t="shared" si="167"/>
        <v>0</v>
      </c>
      <c r="AO627" s="4">
        <f t="shared" si="168"/>
        <v>-345.64999999999964</v>
      </c>
      <c r="AP627" s="4">
        <f t="shared" si="169"/>
        <v>0</v>
      </c>
      <c r="AQ627" s="4">
        <f t="shared" si="170"/>
        <v>0</v>
      </c>
      <c r="AR627" s="4">
        <f t="shared" si="171"/>
        <v>0</v>
      </c>
      <c r="AS627" s="4">
        <f t="shared" si="172"/>
        <v>0</v>
      </c>
      <c r="AT627" s="4">
        <f t="shared" si="173"/>
        <v>-7430.3099999999977</v>
      </c>
      <c r="AU627" s="25">
        <f t="shared" si="174"/>
        <v>0.12994696006754858</v>
      </c>
      <c r="AV627" s="31"/>
      <c r="AW627" s="19">
        <v>2.2610092984007405E-2</v>
      </c>
      <c r="AX627" s="19">
        <v>0.9773899070159926</v>
      </c>
    </row>
    <row r="628" spans="2:50" x14ac:dyDescent="0.3">
      <c r="B628" s="3" t="s">
        <v>163</v>
      </c>
      <c r="C628" s="4" t="s">
        <v>1083</v>
      </c>
      <c r="D628" s="3" t="s">
        <v>1192</v>
      </c>
      <c r="E628" s="31"/>
      <c r="F628" s="4">
        <v>8744.1</v>
      </c>
      <c r="G628" s="4">
        <v>10904.8</v>
      </c>
      <c r="H628" s="4">
        <v>15777.67</v>
      </c>
      <c r="I628" s="4">
        <v>12939.38</v>
      </c>
      <c r="J628" s="4">
        <v>15922.99</v>
      </c>
      <c r="K628" s="4">
        <v>15416.98</v>
      </c>
      <c r="L628" s="4">
        <v>14538.23</v>
      </c>
      <c r="M628" s="4">
        <v>19324.68</v>
      </c>
      <c r="N628" s="4">
        <v>16160.07</v>
      </c>
      <c r="O628" s="4">
        <v>15844.28</v>
      </c>
      <c r="P628" s="4">
        <v>0</v>
      </c>
      <c r="Q628" s="4">
        <v>0</v>
      </c>
      <c r="R628" s="4">
        <v>145573.18</v>
      </c>
      <c r="S628" s="31"/>
      <c r="T628" s="4">
        <v>8744.1</v>
      </c>
      <c r="U628" s="4">
        <v>10904.8</v>
      </c>
      <c r="V628" s="4">
        <v>15631.59</v>
      </c>
      <c r="W628" s="4">
        <v>12939.38</v>
      </c>
      <c r="X628" s="4">
        <v>15922.99</v>
      </c>
      <c r="Y628" s="4">
        <v>15317.53</v>
      </c>
      <c r="Z628" s="4">
        <v>14538.23</v>
      </c>
      <c r="AA628" s="4">
        <v>16402.599999999999</v>
      </c>
      <c r="AB628" s="4">
        <v>16160.07</v>
      </c>
      <c r="AC628" s="4">
        <v>15824.06</v>
      </c>
      <c r="AD628" s="4">
        <v>0</v>
      </c>
      <c r="AE628" s="4">
        <v>0</v>
      </c>
      <c r="AF628" s="4">
        <v>142385.35</v>
      </c>
      <c r="AG628" s="31"/>
      <c r="AH628" s="4">
        <f t="shared" si="161"/>
        <v>0</v>
      </c>
      <c r="AI628" s="4">
        <f t="shared" si="162"/>
        <v>0</v>
      </c>
      <c r="AJ628" s="4">
        <f t="shared" si="163"/>
        <v>-146.07999999999993</v>
      </c>
      <c r="AK628" s="4">
        <f t="shared" si="164"/>
        <v>0</v>
      </c>
      <c r="AL628" s="4">
        <f t="shared" si="165"/>
        <v>0</v>
      </c>
      <c r="AM628" s="4">
        <f t="shared" si="166"/>
        <v>-99.449999999998909</v>
      </c>
      <c r="AN628" s="4">
        <f t="shared" si="167"/>
        <v>0</v>
      </c>
      <c r="AO628" s="4">
        <f t="shared" si="168"/>
        <v>-2922.0800000000017</v>
      </c>
      <c r="AP628" s="4">
        <f t="shared" si="169"/>
        <v>0</v>
      </c>
      <c r="AQ628" s="4">
        <f t="shared" si="170"/>
        <v>-20.220000000001164</v>
      </c>
      <c r="AR628" s="4">
        <f t="shared" si="171"/>
        <v>0</v>
      </c>
      <c r="AS628" s="4">
        <f t="shared" si="172"/>
        <v>0</v>
      </c>
      <c r="AT628" s="4">
        <f t="shared" si="173"/>
        <v>-3187.8299999999872</v>
      </c>
      <c r="AU628" s="25">
        <f t="shared" si="174"/>
        <v>2.1898470583660998E-2</v>
      </c>
      <c r="AV628" s="31"/>
      <c r="AW628" s="19" t="s">
        <v>1337</v>
      </c>
      <c r="AX628" s="19">
        <v>1</v>
      </c>
    </row>
    <row r="629" spans="2:50" x14ac:dyDescent="0.3">
      <c r="B629" s="3" t="s">
        <v>785</v>
      </c>
      <c r="C629" s="4" t="s">
        <v>1083</v>
      </c>
      <c r="D629" s="3" t="s">
        <v>1192</v>
      </c>
      <c r="E629" s="31"/>
      <c r="F629" s="4">
        <v>8771.4</v>
      </c>
      <c r="G629" s="4">
        <v>17701.2</v>
      </c>
      <c r="H629" s="4">
        <v>19463.400000000001</v>
      </c>
      <c r="I629" s="4">
        <v>9949.5</v>
      </c>
      <c r="J629" s="4">
        <v>4786.6499999999996</v>
      </c>
      <c r="K629" s="4">
        <v>17919</v>
      </c>
      <c r="L629" s="4">
        <v>24363.9</v>
      </c>
      <c r="M629" s="4">
        <v>26576.55</v>
      </c>
      <c r="N629" s="4">
        <v>26116.2</v>
      </c>
      <c r="O629" s="4">
        <v>24735.15</v>
      </c>
      <c r="P629" s="4">
        <v>0</v>
      </c>
      <c r="Q629" s="4">
        <v>0</v>
      </c>
      <c r="R629" s="4">
        <v>180382.95</v>
      </c>
      <c r="S629" s="31"/>
      <c r="T629" s="4">
        <v>8771.4</v>
      </c>
      <c r="U629" s="4">
        <v>17701.2</v>
      </c>
      <c r="V629" s="4">
        <v>19463.400000000001</v>
      </c>
      <c r="W629" s="4">
        <v>9949.5</v>
      </c>
      <c r="X629" s="4">
        <v>4786.6499999999996</v>
      </c>
      <c r="Y629" s="4">
        <v>17919</v>
      </c>
      <c r="Z629" s="4">
        <v>24363.9</v>
      </c>
      <c r="AA629" s="4">
        <v>25645.95</v>
      </c>
      <c r="AB629" s="4">
        <v>26116.2</v>
      </c>
      <c r="AC629" s="4">
        <v>24735.15</v>
      </c>
      <c r="AD629" s="4">
        <v>0</v>
      </c>
      <c r="AE629" s="4">
        <v>0</v>
      </c>
      <c r="AF629" s="4">
        <v>179452.35</v>
      </c>
      <c r="AG629" s="31"/>
      <c r="AH629" s="4">
        <f t="shared" si="161"/>
        <v>0</v>
      </c>
      <c r="AI629" s="4">
        <f t="shared" si="162"/>
        <v>0</v>
      </c>
      <c r="AJ629" s="4">
        <f t="shared" si="163"/>
        <v>0</v>
      </c>
      <c r="AK629" s="4">
        <f t="shared" si="164"/>
        <v>0</v>
      </c>
      <c r="AL629" s="4">
        <f t="shared" si="165"/>
        <v>0</v>
      </c>
      <c r="AM629" s="4">
        <f t="shared" si="166"/>
        <v>0</v>
      </c>
      <c r="AN629" s="4">
        <f t="shared" si="167"/>
        <v>0</v>
      </c>
      <c r="AO629" s="4">
        <f t="shared" si="168"/>
        <v>-930.59999999999854</v>
      </c>
      <c r="AP629" s="4">
        <f t="shared" si="169"/>
        <v>0</v>
      </c>
      <c r="AQ629" s="4">
        <f t="shared" si="170"/>
        <v>0</v>
      </c>
      <c r="AR629" s="4">
        <f t="shared" si="171"/>
        <v>0</v>
      </c>
      <c r="AS629" s="4">
        <f t="shared" si="172"/>
        <v>0</v>
      </c>
      <c r="AT629" s="4">
        <f t="shared" si="173"/>
        <v>-930.60000000000582</v>
      </c>
      <c r="AU629" s="25">
        <f t="shared" si="174"/>
        <v>5.1590241760654529E-3</v>
      </c>
      <c r="AV629" s="31"/>
      <c r="AW629" s="19">
        <v>1</v>
      </c>
      <c r="AX629" s="19" t="s">
        <v>1337</v>
      </c>
    </row>
    <row r="630" spans="2:50" x14ac:dyDescent="0.3">
      <c r="B630" s="3" t="s">
        <v>165</v>
      </c>
      <c r="C630" s="4" t="s">
        <v>1083</v>
      </c>
      <c r="D630" s="3" t="s">
        <v>1192</v>
      </c>
      <c r="E630" s="31"/>
      <c r="F630" s="4">
        <v>12263.8</v>
      </c>
      <c r="G630" s="4">
        <v>11685.88</v>
      </c>
      <c r="H630" s="4">
        <v>13273.4</v>
      </c>
      <c r="I630" s="4">
        <v>12790.23</v>
      </c>
      <c r="J630" s="4">
        <v>12485.74</v>
      </c>
      <c r="K630" s="4">
        <v>13179.22</v>
      </c>
      <c r="L630" s="4">
        <v>12888.18</v>
      </c>
      <c r="M630" s="4">
        <v>12704.69</v>
      </c>
      <c r="N630" s="4">
        <v>12618.05</v>
      </c>
      <c r="O630" s="4">
        <v>12372.83</v>
      </c>
      <c r="P630" s="4">
        <v>0</v>
      </c>
      <c r="Q630" s="4">
        <v>0</v>
      </c>
      <c r="R630" s="4">
        <v>126262.02</v>
      </c>
      <c r="S630" s="31"/>
      <c r="T630" s="4">
        <v>12260.97</v>
      </c>
      <c r="U630" s="4">
        <v>11685.88</v>
      </c>
      <c r="V630" s="4">
        <v>13273.4</v>
      </c>
      <c r="W630" s="4">
        <v>12790.23</v>
      </c>
      <c r="X630" s="4">
        <v>12446.4</v>
      </c>
      <c r="Y630" s="4">
        <v>13179.22</v>
      </c>
      <c r="Z630" s="4">
        <v>12888.18</v>
      </c>
      <c r="AA630" s="4">
        <v>12341.26</v>
      </c>
      <c r="AB630" s="4">
        <v>12618.05</v>
      </c>
      <c r="AC630" s="4">
        <v>12372.83</v>
      </c>
      <c r="AD630" s="4">
        <v>0</v>
      </c>
      <c r="AE630" s="4">
        <v>0</v>
      </c>
      <c r="AF630" s="4">
        <v>125856.42</v>
      </c>
      <c r="AG630" s="31"/>
      <c r="AH630" s="4">
        <f t="shared" si="161"/>
        <v>-2.8299999999999272</v>
      </c>
      <c r="AI630" s="4">
        <f t="shared" si="162"/>
        <v>0</v>
      </c>
      <c r="AJ630" s="4">
        <f t="shared" si="163"/>
        <v>0</v>
      </c>
      <c r="AK630" s="4">
        <f t="shared" si="164"/>
        <v>0</v>
      </c>
      <c r="AL630" s="4">
        <f t="shared" si="165"/>
        <v>-39.340000000000146</v>
      </c>
      <c r="AM630" s="4">
        <f t="shared" si="166"/>
        <v>0</v>
      </c>
      <c r="AN630" s="4">
        <f t="shared" si="167"/>
        <v>0</v>
      </c>
      <c r="AO630" s="4">
        <f t="shared" si="168"/>
        <v>-363.43000000000029</v>
      </c>
      <c r="AP630" s="4">
        <f t="shared" si="169"/>
        <v>0</v>
      </c>
      <c r="AQ630" s="4">
        <f t="shared" si="170"/>
        <v>0</v>
      </c>
      <c r="AR630" s="4">
        <f t="shared" si="171"/>
        <v>0</v>
      </c>
      <c r="AS630" s="4">
        <f t="shared" si="172"/>
        <v>0</v>
      </c>
      <c r="AT630" s="4">
        <f t="shared" si="173"/>
        <v>-405.60000000000582</v>
      </c>
      <c r="AU630" s="25">
        <f t="shared" si="174"/>
        <v>3.2123674245034717E-3</v>
      </c>
      <c r="AV630" s="31"/>
      <c r="AW630" s="19" t="s">
        <v>1337</v>
      </c>
      <c r="AX630" s="19">
        <v>1</v>
      </c>
    </row>
    <row r="631" spans="2:50" x14ac:dyDescent="0.3">
      <c r="B631" s="3" t="s">
        <v>10</v>
      </c>
      <c r="C631" s="4" t="s">
        <v>1083</v>
      </c>
      <c r="D631" s="3" t="s">
        <v>1192</v>
      </c>
      <c r="E631" s="31"/>
      <c r="F631" s="4">
        <v>11371.93</v>
      </c>
      <c r="G631" s="4">
        <v>9007.5400000000009</v>
      </c>
      <c r="H631" s="4">
        <v>11166.91</v>
      </c>
      <c r="I631" s="4">
        <v>8345.6200000000008</v>
      </c>
      <c r="J631" s="4">
        <v>12142.08</v>
      </c>
      <c r="K631" s="4">
        <v>8828.9500000000007</v>
      </c>
      <c r="L631" s="4">
        <v>8179.99</v>
      </c>
      <c r="M631" s="4">
        <v>7828.67</v>
      </c>
      <c r="N631" s="4">
        <v>8858.18</v>
      </c>
      <c r="O631" s="4">
        <v>7635.81</v>
      </c>
      <c r="P631" s="4">
        <v>0</v>
      </c>
      <c r="Q631" s="4">
        <v>0</v>
      </c>
      <c r="R631" s="4">
        <v>93365.68</v>
      </c>
      <c r="S631" s="31"/>
      <c r="T631" s="4">
        <v>11371.93</v>
      </c>
      <c r="U631" s="4">
        <v>9007.5400000000009</v>
      </c>
      <c r="V631" s="4">
        <v>11166.91</v>
      </c>
      <c r="W631" s="4">
        <v>8345.6200000000008</v>
      </c>
      <c r="X631" s="4">
        <v>12112.32</v>
      </c>
      <c r="Y631" s="4">
        <v>8828.9500000000007</v>
      </c>
      <c r="Z631" s="4">
        <v>8179.99</v>
      </c>
      <c r="AA631" s="4">
        <v>7778.16</v>
      </c>
      <c r="AB631" s="4">
        <v>8858.18</v>
      </c>
      <c r="AC631" s="4">
        <v>7628.45</v>
      </c>
      <c r="AD631" s="4">
        <v>0</v>
      </c>
      <c r="AE631" s="4">
        <v>0</v>
      </c>
      <c r="AF631" s="4">
        <v>93278.05</v>
      </c>
      <c r="AG631" s="31"/>
      <c r="AH631" s="4">
        <f t="shared" si="161"/>
        <v>0</v>
      </c>
      <c r="AI631" s="4">
        <f t="shared" si="162"/>
        <v>0</v>
      </c>
      <c r="AJ631" s="4">
        <f t="shared" si="163"/>
        <v>0</v>
      </c>
      <c r="AK631" s="4">
        <f t="shared" si="164"/>
        <v>0</v>
      </c>
      <c r="AL631" s="4">
        <f t="shared" si="165"/>
        <v>-29.760000000000218</v>
      </c>
      <c r="AM631" s="4">
        <f t="shared" si="166"/>
        <v>0</v>
      </c>
      <c r="AN631" s="4">
        <f t="shared" si="167"/>
        <v>0</v>
      </c>
      <c r="AO631" s="4">
        <f t="shared" si="168"/>
        <v>-50.510000000000218</v>
      </c>
      <c r="AP631" s="4">
        <f t="shared" si="169"/>
        <v>0</v>
      </c>
      <c r="AQ631" s="4">
        <f t="shared" si="170"/>
        <v>-7.3600000000005821</v>
      </c>
      <c r="AR631" s="4">
        <f t="shared" si="171"/>
        <v>0</v>
      </c>
      <c r="AS631" s="4">
        <f t="shared" si="172"/>
        <v>0</v>
      </c>
      <c r="AT631" s="4">
        <f t="shared" si="173"/>
        <v>-87.629999999990105</v>
      </c>
      <c r="AU631" s="25">
        <f t="shared" si="174"/>
        <v>9.3856757643697461E-4</v>
      </c>
      <c r="AV631" s="31"/>
      <c r="AW631" s="19" t="s">
        <v>1337</v>
      </c>
      <c r="AX631" s="19">
        <v>1</v>
      </c>
    </row>
    <row r="632" spans="2:50" x14ac:dyDescent="0.3">
      <c r="B632" s="3" t="s">
        <v>161</v>
      </c>
      <c r="C632" s="4" t="s">
        <v>1083</v>
      </c>
      <c r="D632" s="3" t="s">
        <v>1192</v>
      </c>
      <c r="E632" s="31"/>
      <c r="F632" s="4">
        <v>6723.26</v>
      </c>
      <c r="G632" s="4">
        <v>10324.1</v>
      </c>
      <c r="H632" s="4">
        <v>9937.2000000000007</v>
      </c>
      <c r="I632" s="4">
        <v>7696.16</v>
      </c>
      <c r="J632" s="4">
        <v>8837.81</v>
      </c>
      <c r="K632" s="4">
        <v>7925.5</v>
      </c>
      <c r="L632" s="4">
        <v>7175.51</v>
      </c>
      <c r="M632" s="4">
        <v>7137.19</v>
      </c>
      <c r="N632" s="4">
        <v>8122.16</v>
      </c>
      <c r="O632" s="4">
        <v>6973.69</v>
      </c>
      <c r="P632" s="4">
        <v>0</v>
      </c>
      <c r="Q632" s="4">
        <v>0</v>
      </c>
      <c r="R632" s="4">
        <v>80852.58</v>
      </c>
      <c r="S632" s="31"/>
      <c r="T632" s="4">
        <v>6723.26</v>
      </c>
      <c r="U632" s="4">
        <v>10321.370000000001</v>
      </c>
      <c r="V632" s="4">
        <v>9937.2000000000007</v>
      </c>
      <c r="W632" s="4">
        <v>7696.16</v>
      </c>
      <c r="X632" s="4">
        <v>8837.81</v>
      </c>
      <c r="Y632" s="4">
        <v>7925.5</v>
      </c>
      <c r="Z632" s="4">
        <v>7175.51</v>
      </c>
      <c r="AA632" s="4">
        <v>7137.19</v>
      </c>
      <c r="AB632" s="4">
        <v>8122.16</v>
      </c>
      <c r="AC632" s="4">
        <v>6890.49</v>
      </c>
      <c r="AD632" s="4">
        <v>0</v>
      </c>
      <c r="AE632" s="4">
        <v>0</v>
      </c>
      <c r="AF632" s="4">
        <v>80766.649999999994</v>
      </c>
      <c r="AG632" s="31"/>
      <c r="AH632" s="4">
        <f t="shared" si="161"/>
        <v>0</v>
      </c>
      <c r="AI632" s="4">
        <f t="shared" si="162"/>
        <v>-2.7299999999995634</v>
      </c>
      <c r="AJ632" s="4">
        <f t="shared" si="163"/>
        <v>0</v>
      </c>
      <c r="AK632" s="4">
        <f t="shared" si="164"/>
        <v>0</v>
      </c>
      <c r="AL632" s="4">
        <f t="shared" si="165"/>
        <v>0</v>
      </c>
      <c r="AM632" s="4">
        <f t="shared" si="166"/>
        <v>0</v>
      </c>
      <c r="AN632" s="4">
        <f t="shared" si="167"/>
        <v>0</v>
      </c>
      <c r="AO632" s="4">
        <f t="shared" si="168"/>
        <v>0</v>
      </c>
      <c r="AP632" s="4">
        <f t="shared" si="169"/>
        <v>0</v>
      </c>
      <c r="AQ632" s="4">
        <f t="shared" si="170"/>
        <v>-83.199999999999818</v>
      </c>
      <c r="AR632" s="4">
        <f t="shared" si="171"/>
        <v>0</v>
      </c>
      <c r="AS632" s="4">
        <f t="shared" si="172"/>
        <v>0</v>
      </c>
      <c r="AT632" s="4">
        <f t="shared" si="173"/>
        <v>-85.930000000007567</v>
      </c>
      <c r="AU632" s="25">
        <f t="shared" si="174"/>
        <v>1.0627984907841848E-3</v>
      </c>
      <c r="AV632" s="31"/>
      <c r="AW632" s="19" t="s">
        <v>1337</v>
      </c>
      <c r="AX632" s="19">
        <v>1</v>
      </c>
    </row>
    <row r="633" spans="2:50" x14ac:dyDescent="0.3">
      <c r="B633" s="3" t="s">
        <v>162</v>
      </c>
      <c r="C633" s="4" t="s">
        <v>1083</v>
      </c>
      <c r="D633" s="3" t="s">
        <v>1192</v>
      </c>
      <c r="E633" s="31"/>
      <c r="F633" s="4">
        <v>22.3</v>
      </c>
      <c r="G633" s="4">
        <v>27</v>
      </c>
      <c r="H633" s="4">
        <v>29</v>
      </c>
      <c r="I633" s="4">
        <v>37.4</v>
      </c>
      <c r="J633" s="4">
        <v>203.6</v>
      </c>
      <c r="K633" s="4">
        <v>226.9</v>
      </c>
      <c r="L633" s="4">
        <v>326.14999999999998</v>
      </c>
      <c r="M633" s="4">
        <v>144.30000000000001</v>
      </c>
      <c r="N633" s="4">
        <v>270.62</v>
      </c>
      <c r="O633" s="4">
        <v>298.39999999999998</v>
      </c>
      <c r="P633" s="4">
        <v>0</v>
      </c>
      <c r="Q633" s="4">
        <v>0</v>
      </c>
      <c r="R633" s="4">
        <v>1585.67</v>
      </c>
      <c r="S633" s="31"/>
      <c r="T633" s="4">
        <v>22.3</v>
      </c>
      <c r="U633" s="4">
        <v>27</v>
      </c>
      <c r="V633" s="4">
        <v>29</v>
      </c>
      <c r="W633" s="4">
        <v>37.4</v>
      </c>
      <c r="X633" s="4">
        <v>147.5</v>
      </c>
      <c r="Y633" s="4">
        <v>226.9</v>
      </c>
      <c r="Z633" s="4">
        <v>326.14999999999998</v>
      </c>
      <c r="AA633" s="4">
        <v>144.30000000000001</v>
      </c>
      <c r="AB633" s="4">
        <v>270.62</v>
      </c>
      <c r="AC633" s="4">
        <v>298.39999999999998</v>
      </c>
      <c r="AD633" s="4">
        <v>0</v>
      </c>
      <c r="AE633" s="4">
        <v>0</v>
      </c>
      <c r="AF633" s="4">
        <v>1529.57</v>
      </c>
      <c r="AG633" s="31"/>
      <c r="AH633" s="4">
        <f t="shared" ref="AH633:AH696" si="175">T633-F633</f>
        <v>0</v>
      </c>
      <c r="AI633" s="4">
        <f t="shared" ref="AI633:AI696" si="176">U633-G633</f>
        <v>0</v>
      </c>
      <c r="AJ633" s="4">
        <f t="shared" ref="AJ633:AJ696" si="177">V633-H633</f>
        <v>0</v>
      </c>
      <c r="AK633" s="4">
        <f t="shared" ref="AK633:AK696" si="178">W633-I633</f>
        <v>0</v>
      </c>
      <c r="AL633" s="4">
        <f t="shared" ref="AL633:AL696" si="179">X633-J633</f>
        <v>-56.099999999999994</v>
      </c>
      <c r="AM633" s="4">
        <f t="shared" ref="AM633:AM696" si="180">Y633-K633</f>
        <v>0</v>
      </c>
      <c r="AN633" s="4">
        <f t="shared" ref="AN633:AN696" si="181">Z633-L633</f>
        <v>0</v>
      </c>
      <c r="AO633" s="4">
        <f t="shared" ref="AO633:AO696" si="182">AA633-M633</f>
        <v>0</v>
      </c>
      <c r="AP633" s="4">
        <f t="shared" ref="AP633:AP696" si="183">AB633-N633</f>
        <v>0</v>
      </c>
      <c r="AQ633" s="4">
        <f t="shared" ref="AQ633:AQ696" si="184">AC633-O633</f>
        <v>0</v>
      </c>
      <c r="AR633" s="4">
        <f t="shared" ref="AR633:AR696" si="185">AD633-P633</f>
        <v>0</v>
      </c>
      <c r="AS633" s="4">
        <f t="shared" ref="AS633:AS696" si="186">AE633-Q633</f>
        <v>0</v>
      </c>
      <c r="AT633" s="4">
        <f t="shared" ref="AT633:AT696" si="187">AF633-R633</f>
        <v>-56.100000000000136</v>
      </c>
      <c r="AU633" s="25">
        <f t="shared" ref="AU633:AU696" si="188">((AT633*-1)*100%)/R633</f>
        <v>3.5379366450774836E-2</v>
      </c>
      <c r="AV633" s="31"/>
      <c r="AW633" s="19" t="s">
        <v>1337</v>
      </c>
      <c r="AX633" s="19">
        <v>1</v>
      </c>
    </row>
    <row r="634" spans="2:50" x14ac:dyDescent="0.3">
      <c r="B634" s="3" t="s">
        <v>497</v>
      </c>
      <c r="C634" s="4" t="s">
        <v>1083</v>
      </c>
      <c r="D634" s="3" t="s">
        <v>1192</v>
      </c>
      <c r="E634" s="31"/>
      <c r="F634" s="4">
        <v>57.63</v>
      </c>
      <c r="G634" s="4">
        <v>105.81</v>
      </c>
      <c r="H634" s="4">
        <v>279.83</v>
      </c>
      <c r="I634" s="4">
        <v>1448.61</v>
      </c>
      <c r="J634" s="4">
        <v>450.21</v>
      </c>
      <c r="K634" s="4">
        <v>720.32</v>
      </c>
      <c r="L634" s="4">
        <v>2067.34</v>
      </c>
      <c r="M634" s="4">
        <v>346.63</v>
      </c>
      <c r="N634" s="4">
        <v>1954.44</v>
      </c>
      <c r="O634" s="4">
        <v>711.61</v>
      </c>
      <c r="P634" s="4">
        <v>0</v>
      </c>
      <c r="Q634" s="4">
        <v>0</v>
      </c>
      <c r="R634" s="4">
        <v>8142.43</v>
      </c>
      <c r="S634" s="31"/>
      <c r="T634" s="4">
        <v>57.63</v>
      </c>
      <c r="U634" s="4">
        <v>105.81</v>
      </c>
      <c r="V634" s="4">
        <v>279.83</v>
      </c>
      <c r="W634" s="4">
        <v>1448.61</v>
      </c>
      <c r="X634" s="4">
        <v>450.21</v>
      </c>
      <c r="Y634" s="4">
        <v>720.32</v>
      </c>
      <c r="Z634" s="4">
        <v>2067.34</v>
      </c>
      <c r="AA634" s="4">
        <v>304.63</v>
      </c>
      <c r="AB634" s="4">
        <v>1954.44</v>
      </c>
      <c r="AC634" s="4">
        <v>711.61</v>
      </c>
      <c r="AD634" s="4">
        <v>0</v>
      </c>
      <c r="AE634" s="4">
        <v>0</v>
      </c>
      <c r="AF634" s="4">
        <v>8100.43</v>
      </c>
      <c r="AG634" s="31"/>
      <c r="AH634" s="4">
        <f t="shared" si="175"/>
        <v>0</v>
      </c>
      <c r="AI634" s="4">
        <f t="shared" si="176"/>
        <v>0</v>
      </c>
      <c r="AJ634" s="4">
        <f t="shared" si="177"/>
        <v>0</v>
      </c>
      <c r="AK634" s="4">
        <f t="shared" si="178"/>
        <v>0</v>
      </c>
      <c r="AL634" s="4">
        <f t="shared" si="179"/>
        <v>0</v>
      </c>
      <c r="AM634" s="4">
        <f t="shared" si="180"/>
        <v>0</v>
      </c>
      <c r="AN634" s="4">
        <f t="shared" si="181"/>
        <v>0</v>
      </c>
      <c r="AO634" s="4">
        <f t="shared" si="182"/>
        <v>-42</v>
      </c>
      <c r="AP634" s="4">
        <f t="shared" si="183"/>
        <v>0</v>
      </c>
      <c r="AQ634" s="4">
        <f t="shared" si="184"/>
        <v>0</v>
      </c>
      <c r="AR634" s="4">
        <f t="shared" si="185"/>
        <v>0</v>
      </c>
      <c r="AS634" s="4">
        <f t="shared" si="186"/>
        <v>0</v>
      </c>
      <c r="AT634" s="4">
        <f t="shared" si="187"/>
        <v>-42</v>
      </c>
      <c r="AU634" s="25">
        <f t="shared" si="188"/>
        <v>5.1581653142857842E-3</v>
      </c>
      <c r="AV634" s="31"/>
      <c r="AW634" s="19" t="s">
        <v>1337</v>
      </c>
      <c r="AX634" s="19">
        <v>1</v>
      </c>
    </row>
    <row r="635" spans="2:50" x14ac:dyDescent="0.3">
      <c r="B635" s="3" t="s">
        <v>587</v>
      </c>
      <c r="C635" s="4" t="s">
        <v>1083</v>
      </c>
      <c r="D635" s="3" t="s">
        <v>1192</v>
      </c>
      <c r="E635" s="31"/>
      <c r="F635" s="4">
        <v>9</v>
      </c>
      <c r="G635" s="4">
        <v>5</v>
      </c>
      <c r="H635" s="4">
        <v>25.92</v>
      </c>
      <c r="I635" s="4">
        <v>61.62</v>
      </c>
      <c r="J635" s="4">
        <v>187.45</v>
      </c>
      <c r="K635" s="4">
        <v>11.26</v>
      </c>
      <c r="L635" s="4">
        <v>0</v>
      </c>
      <c r="M635" s="4">
        <v>0</v>
      </c>
      <c r="N635" s="4">
        <v>24.56</v>
      </c>
      <c r="O635" s="4">
        <v>17</v>
      </c>
      <c r="P635" s="4">
        <v>0</v>
      </c>
      <c r="Q635" s="4">
        <v>0</v>
      </c>
      <c r="R635" s="4">
        <v>341.81</v>
      </c>
      <c r="S635" s="31"/>
      <c r="T635" s="4">
        <v>9</v>
      </c>
      <c r="U635" s="4">
        <v>5</v>
      </c>
      <c r="V635" s="4">
        <v>25.92</v>
      </c>
      <c r="W635" s="4">
        <v>61.62</v>
      </c>
      <c r="X635" s="4">
        <v>167.05</v>
      </c>
      <c r="Y635" s="4">
        <v>11.26</v>
      </c>
      <c r="Z635" s="4">
        <v>0</v>
      </c>
      <c r="AA635" s="4">
        <v>0</v>
      </c>
      <c r="AB635" s="4">
        <v>24.56</v>
      </c>
      <c r="AC635" s="4">
        <v>17</v>
      </c>
      <c r="AD635" s="4">
        <v>0</v>
      </c>
      <c r="AE635" s="4">
        <v>0</v>
      </c>
      <c r="AF635" s="4">
        <v>321.41000000000003</v>
      </c>
      <c r="AG635" s="31"/>
      <c r="AH635" s="4">
        <f t="shared" si="175"/>
        <v>0</v>
      </c>
      <c r="AI635" s="4">
        <f t="shared" si="176"/>
        <v>0</v>
      </c>
      <c r="AJ635" s="4">
        <f t="shared" si="177"/>
        <v>0</v>
      </c>
      <c r="AK635" s="4">
        <f t="shared" si="178"/>
        <v>0</v>
      </c>
      <c r="AL635" s="4">
        <f t="shared" si="179"/>
        <v>-20.399999999999977</v>
      </c>
      <c r="AM635" s="4">
        <f t="shared" si="180"/>
        <v>0</v>
      </c>
      <c r="AN635" s="4">
        <f t="shared" si="181"/>
        <v>0</v>
      </c>
      <c r="AO635" s="4">
        <f t="shared" si="182"/>
        <v>0</v>
      </c>
      <c r="AP635" s="4">
        <f t="shared" si="183"/>
        <v>0</v>
      </c>
      <c r="AQ635" s="4">
        <f t="shared" si="184"/>
        <v>0</v>
      </c>
      <c r="AR635" s="4">
        <f t="shared" si="185"/>
        <v>0</v>
      </c>
      <c r="AS635" s="4">
        <f t="shared" si="186"/>
        <v>0</v>
      </c>
      <c r="AT635" s="4">
        <f t="shared" si="187"/>
        <v>-20.399999999999977</v>
      </c>
      <c r="AU635" s="25">
        <f t="shared" si="188"/>
        <v>5.9682279629033608E-2</v>
      </c>
      <c r="AV635" s="31"/>
      <c r="AW635" s="19" t="s">
        <v>1337</v>
      </c>
      <c r="AX635" s="19">
        <v>1</v>
      </c>
    </row>
    <row r="636" spans="2:50" x14ac:dyDescent="0.3">
      <c r="B636" s="3" t="s">
        <v>651</v>
      </c>
      <c r="C636" s="4" t="s">
        <v>1083</v>
      </c>
      <c r="D636" s="3" t="s">
        <v>1192</v>
      </c>
      <c r="E636" s="31"/>
      <c r="F636" s="4">
        <v>9174.7900000000009</v>
      </c>
      <c r="G636" s="4">
        <v>7197.5</v>
      </c>
      <c r="H636" s="4">
        <v>7721.72</v>
      </c>
      <c r="I636" s="4">
        <v>5820.89</v>
      </c>
      <c r="J636" s="4">
        <v>7645.66</v>
      </c>
      <c r="K636" s="4">
        <v>6116.24</v>
      </c>
      <c r="L636" s="4">
        <v>5736.06</v>
      </c>
      <c r="M636" s="4">
        <v>5490.22</v>
      </c>
      <c r="N636" s="4">
        <v>5338.84</v>
      </c>
      <c r="O636" s="4">
        <v>4523.97</v>
      </c>
      <c r="P636" s="4">
        <v>0</v>
      </c>
      <c r="Q636" s="4">
        <v>0</v>
      </c>
      <c r="R636" s="4">
        <v>64765.89</v>
      </c>
      <c r="S636" s="31"/>
      <c r="T636" s="4">
        <v>9174.7900000000009</v>
      </c>
      <c r="U636" s="4">
        <v>7197.5</v>
      </c>
      <c r="V636" s="4">
        <v>7721.72</v>
      </c>
      <c r="W636" s="4">
        <v>5820.89</v>
      </c>
      <c r="X636" s="4">
        <v>7645.66</v>
      </c>
      <c r="Y636" s="4">
        <v>6116.24</v>
      </c>
      <c r="Z636" s="4">
        <v>5736.06</v>
      </c>
      <c r="AA636" s="4">
        <v>5484.56</v>
      </c>
      <c r="AB636" s="4">
        <v>5338.84</v>
      </c>
      <c r="AC636" s="4">
        <v>4523.97</v>
      </c>
      <c r="AD636" s="4">
        <v>0</v>
      </c>
      <c r="AE636" s="4">
        <v>0</v>
      </c>
      <c r="AF636" s="4">
        <v>64760.23</v>
      </c>
      <c r="AG636" s="31"/>
      <c r="AH636" s="4">
        <f t="shared" si="175"/>
        <v>0</v>
      </c>
      <c r="AI636" s="4">
        <f t="shared" si="176"/>
        <v>0</v>
      </c>
      <c r="AJ636" s="4">
        <f t="shared" si="177"/>
        <v>0</v>
      </c>
      <c r="AK636" s="4">
        <f t="shared" si="178"/>
        <v>0</v>
      </c>
      <c r="AL636" s="4">
        <f t="shared" si="179"/>
        <v>0</v>
      </c>
      <c r="AM636" s="4">
        <f t="shared" si="180"/>
        <v>0</v>
      </c>
      <c r="AN636" s="4">
        <f t="shared" si="181"/>
        <v>0</v>
      </c>
      <c r="AO636" s="4">
        <f t="shared" si="182"/>
        <v>-5.6599999999998545</v>
      </c>
      <c r="AP636" s="4">
        <f t="shared" si="183"/>
        <v>0</v>
      </c>
      <c r="AQ636" s="4">
        <f t="shared" si="184"/>
        <v>0</v>
      </c>
      <c r="AR636" s="4">
        <f t="shared" si="185"/>
        <v>0</v>
      </c>
      <c r="AS636" s="4">
        <f t="shared" si="186"/>
        <v>0</v>
      </c>
      <c r="AT636" s="4">
        <f t="shared" si="187"/>
        <v>-5.6599999999962165</v>
      </c>
      <c r="AU636" s="25">
        <f t="shared" si="188"/>
        <v>8.7391681022158673E-5</v>
      </c>
      <c r="AV636" s="31"/>
      <c r="AW636" s="19" t="s">
        <v>1337</v>
      </c>
      <c r="AX636" s="19">
        <v>1</v>
      </c>
    </row>
    <row r="637" spans="2:50" x14ac:dyDescent="0.3">
      <c r="B637" s="3" t="s">
        <v>473</v>
      </c>
      <c r="C637" s="4" t="s">
        <v>1083</v>
      </c>
      <c r="D637" s="3" t="s">
        <v>1193</v>
      </c>
      <c r="E637" s="31"/>
      <c r="F637" s="4">
        <v>27232.32</v>
      </c>
      <c r="G637" s="4">
        <v>956.05</v>
      </c>
      <c r="H637" s="4">
        <v>1852.93</v>
      </c>
      <c r="I637" s="4">
        <v>1309.18</v>
      </c>
      <c r="J637" s="4">
        <v>1550.91</v>
      </c>
      <c r="K637" s="4">
        <v>11943.52</v>
      </c>
      <c r="L637" s="4">
        <v>22397.37</v>
      </c>
      <c r="M637" s="4">
        <v>20445.52</v>
      </c>
      <c r="N637" s="4">
        <v>14557.26</v>
      </c>
      <c r="O637" s="4">
        <v>28650.63</v>
      </c>
      <c r="P637" s="4">
        <v>10114.51</v>
      </c>
      <c r="Q637" s="4">
        <v>0</v>
      </c>
      <c r="R637" s="4">
        <v>141010.20000000001</v>
      </c>
      <c r="S637" s="31"/>
      <c r="T637" s="4">
        <v>11961.55</v>
      </c>
      <c r="U637" s="4">
        <v>575.04999999999995</v>
      </c>
      <c r="V637" s="4">
        <v>699.73</v>
      </c>
      <c r="W637" s="4">
        <v>689.58</v>
      </c>
      <c r="X637" s="4">
        <v>743.6</v>
      </c>
      <c r="Y637" s="4">
        <v>10244.719999999999</v>
      </c>
      <c r="Z637" s="4">
        <v>11070.44</v>
      </c>
      <c r="AA637" s="4">
        <v>10563.34</v>
      </c>
      <c r="AB637" s="4">
        <v>8508.23</v>
      </c>
      <c r="AC637" s="4">
        <v>8304.5</v>
      </c>
      <c r="AD637" s="4">
        <v>5630.84</v>
      </c>
      <c r="AE637" s="4">
        <v>0</v>
      </c>
      <c r="AF637" s="4">
        <v>68991.58</v>
      </c>
      <c r="AG637" s="31"/>
      <c r="AH637" s="4">
        <f t="shared" si="175"/>
        <v>-15270.77</v>
      </c>
      <c r="AI637" s="4">
        <f t="shared" si="176"/>
        <v>-381</v>
      </c>
      <c r="AJ637" s="4">
        <f t="shared" si="177"/>
        <v>-1153.2</v>
      </c>
      <c r="AK637" s="4">
        <f t="shared" si="178"/>
        <v>-619.6</v>
      </c>
      <c r="AL637" s="4">
        <f t="shared" si="179"/>
        <v>-807.31000000000006</v>
      </c>
      <c r="AM637" s="4">
        <f t="shared" si="180"/>
        <v>-1698.8000000000011</v>
      </c>
      <c r="AN637" s="4">
        <f t="shared" si="181"/>
        <v>-11326.929999999998</v>
      </c>
      <c r="AO637" s="4">
        <f t="shared" si="182"/>
        <v>-9882.18</v>
      </c>
      <c r="AP637" s="4">
        <f t="shared" si="183"/>
        <v>-6049.0300000000007</v>
      </c>
      <c r="AQ637" s="4">
        <f t="shared" si="184"/>
        <v>-20346.13</v>
      </c>
      <c r="AR637" s="4">
        <f t="shared" si="185"/>
        <v>-4483.67</v>
      </c>
      <c r="AS637" s="4">
        <f t="shared" si="186"/>
        <v>0</v>
      </c>
      <c r="AT637" s="4">
        <f t="shared" si="187"/>
        <v>-72018.62000000001</v>
      </c>
      <c r="AU637" s="25">
        <f t="shared" si="188"/>
        <v>0.51073340793786548</v>
      </c>
      <c r="AV637" s="31"/>
      <c r="AW637" s="19">
        <v>5.9026679489276521E-2</v>
      </c>
      <c r="AX637" s="19">
        <v>0.94097332051072347</v>
      </c>
    </row>
    <row r="638" spans="2:50" x14ac:dyDescent="0.3">
      <c r="B638" s="3" t="s">
        <v>762</v>
      </c>
      <c r="C638" s="4" t="s">
        <v>1083</v>
      </c>
      <c r="D638" s="3" t="s">
        <v>1193</v>
      </c>
      <c r="E638" s="31"/>
      <c r="F638" s="4">
        <v>1784.67</v>
      </c>
      <c r="G638" s="4">
        <v>1307.58</v>
      </c>
      <c r="H638" s="4">
        <v>1501.95</v>
      </c>
      <c r="I638" s="4">
        <v>1007.19</v>
      </c>
      <c r="J638" s="4">
        <v>1519.62</v>
      </c>
      <c r="K638" s="4">
        <v>6113.82</v>
      </c>
      <c r="L638" s="4">
        <v>2915.55</v>
      </c>
      <c r="M638" s="4">
        <v>5778.09</v>
      </c>
      <c r="N638" s="4">
        <v>5194.9799999999996</v>
      </c>
      <c r="O638" s="4">
        <v>9135.39</v>
      </c>
      <c r="P638" s="4">
        <v>9272.7900000000009</v>
      </c>
      <c r="Q638" s="4">
        <v>0</v>
      </c>
      <c r="R638" s="4">
        <v>45531.63</v>
      </c>
      <c r="S638" s="31"/>
      <c r="T638" s="4">
        <v>1784.67</v>
      </c>
      <c r="U638" s="4">
        <v>1307.58</v>
      </c>
      <c r="V638" s="4">
        <v>1501.95</v>
      </c>
      <c r="W638" s="4">
        <v>1007.19</v>
      </c>
      <c r="X638" s="4">
        <v>1519.62</v>
      </c>
      <c r="Y638" s="4">
        <v>6113.82</v>
      </c>
      <c r="Z638" s="4">
        <v>2915.55</v>
      </c>
      <c r="AA638" s="4">
        <v>5778.09</v>
      </c>
      <c r="AB638" s="4">
        <v>5194.9799999999996</v>
      </c>
      <c r="AC638" s="4">
        <v>8835</v>
      </c>
      <c r="AD638" s="4">
        <v>9272.7900000000009</v>
      </c>
      <c r="AE638" s="4">
        <v>0</v>
      </c>
      <c r="AF638" s="4">
        <v>45231.24</v>
      </c>
      <c r="AG638" s="31"/>
      <c r="AH638" s="4">
        <f t="shared" si="175"/>
        <v>0</v>
      </c>
      <c r="AI638" s="4">
        <f t="shared" si="176"/>
        <v>0</v>
      </c>
      <c r="AJ638" s="4">
        <f t="shared" si="177"/>
        <v>0</v>
      </c>
      <c r="AK638" s="4">
        <f t="shared" si="178"/>
        <v>0</v>
      </c>
      <c r="AL638" s="4">
        <f t="shared" si="179"/>
        <v>0</v>
      </c>
      <c r="AM638" s="4">
        <f t="shared" si="180"/>
        <v>0</v>
      </c>
      <c r="AN638" s="4">
        <f t="shared" si="181"/>
        <v>0</v>
      </c>
      <c r="AO638" s="4">
        <f t="shared" si="182"/>
        <v>0</v>
      </c>
      <c r="AP638" s="4">
        <f t="shared" si="183"/>
        <v>0</v>
      </c>
      <c r="AQ638" s="4">
        <f t="shared" si="184"/>
        <v>-300.38999999999942</v>
      </c>
      <c r="AR638" s="4">
        <f t="shared" si="185"/>
        <v>0</v>
      </c>
      <c r="AS638" s="4">
        <f t="shared" si="186"/>
        <v>0</v>
      </c>
      <c r="AT638" s="4">
        <f t="shared" si="187"/>
        <v>-300.38999999999942</v>
      </c>
      <c r="AU638" s="25">
        <f t="shared" si="188"/>
        <v>6.5973917472315277E-3</v>
      </c>
      <c r="AV638" s="31"/>
      <c r="AW638" s="19">
        <v>1</v>
      </c>
      <c r="AX638" s="19" t="s">
        <v>1337</v>
      </c>
    </row>
    <row r="639" spans="2:50" x14ac:dyDescent="0.3">
      <c r="B639" s="3" t="s">
        <v>924</v>
      </c>
      <c r="C639" s="4" t="s">
        <v>1083</v>
      </c>
      <c r="D639" s="3" t="s">
        <v>1194</v>
      </c>
      <c r="E639" s="31"/>
      <c r="F639" s="4">
        <v>1620.49</v>
      </c>
      <c r="G639" s="4">
        <v>1573.79</v>
      </c>
      <c r="H639" s="4">
        <v>3413.77</v>
      </c>
      <c r="I639" s="4">
        <v>3016.82</v>
      </c>
      <c r="J639" s="4">
        <v>3068.19</v>
      </c>
      <c r="K639" s="4">
        <v>2507.79</v>
      </c>
      <c r="L639" s="4">
        <v>2633.88</v>
      </c>
      <c r="M639" s="4">
        <v>3245.65</v>
      </c>
      <c r="N639" s="4">
        <v>2157.54</v>
      </c>
      <c r="O639" s="4">
        <v>2844.03</v>
      </c>
      <c r="P639" s="4">
        <v>2918.75</v>
      </c>
      <c r="Q639" s="4">
        <v>2554.4899999999998</v>
      </c>
      <c r="R639" s="4">
        <v>31555.19</v>
      </c>
      <c r="S639" s="31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31"/>
      <c r="AH639" s="4">
        <f t="shared" si="175"/>
        <v>-1620.49</v>
      </c>
      <c r="AI639" s="4">
        <f t="shared" si="176"/>
        <v>-1573.79</v>
      </c>
      <c r="AJ639" s="4">
        <f t="shared" si="177"/>
        <v>-3413.77</v>
      </c>
      <c r="AK639" s="4">
        <f t="shared" si="178"/>
        <v>-3016.82</v>
      </c>
      <c r="AL639" s="4">
        <f t="shared" si="179"/>
        <v>-3068.19</v>
      </c>
      <c r="AM639" s="4">
        <f t="shared" si="180"/>
        <v>-2507.79</v>
      </c>
      <c r="AN639" s="4">
        <f t="shared" si="181"/>
        <v>-2633.88</v>
      </c>
      <c r="AO639" s="4">
        <f t="shared" si="182"/>
        <v>-3245.65</v>
      </c>
      <c r="AP639" s="4">
        <f t="shared" si="183"/>
        <v>-2157.54</v>
      </c>
      <c r="AQ639" s="4">
        <f t="shared" si="184"/>
        <v>-2844.03</v>
      </c>
      <c r="AR639" s="4">
        <f t="shared" si="185"/>
        <v>-2918.75</v>
      </c>
      <c r="AS639" s="4">
        <f t="shared" si="186"/>
        <v>-2554.4899999999998</v>
      </c>
      <c r="AT639" s="4">
        <f t="shared" si="187"/>
        <v>-31555.19</v>
      </c>
      <c r="AU639" s="25">
        <f t="shared" si="188"/>
        <v>1</v>
      </c>
      <c r="AV639" s="31"/>
      <c r="AW639" s="19">
        <v>1</v>
      </c>
      <c r="AX639" s="19" t="s">
        <v>1337</v>
      </c>
    </row>
    <row r="640" spans="2:50" x14ac:dyDescent="0.3">
      <c r="B640" s="3" t="s">
        <v>617</v>
      </c>
      <c r="C640" s="4" t="s">
        <v>1083</v>
      </c>
      <c r="D640" s="3" t="s">
        <v>1194</v>
      </c>
      <c r="E640" s="31"/>
      <c r="F640" s="4">
        <v>695.18</v>
      </c>
      <c r="G640" s="4">
        <v>587.76</v>
      </c>
      <c r="H640" s="4">
        <v>363.7</v>
      </c>
      <c r="I640" s="4">
        <v>1482.25</v>
      </c>
      <c r="J640" s="4">
        <v>2562.75</v>
      </c>
      <c r="K640" s="4">
        <v>1767.09</v>
      </c>
      <c r="L640" s="4">
        <v>969.83</v>
      </c>
      <c r="M640" s="4">
        <v>1787.85</v>
      </c>
      <c r="N640" s="4">
        <v>1123.0899999999999</v>
      </c>
      <c r="O640" s="4">
        <v>900.28</v>
      </c>
      <c r="P640" s="4">
        <v>1966.81</v>
      </c>
      <c r="Q640" s="4">
        <v>571.66</v>
      </c>
      <c r="R640" s="4">
        <v>14778.25</v>
      </c>
      <c r="S640" s="31"/>
      <c r="T640" s="4">
        <v>695.18</v>
      </c>
      <c r="U640" s="4">
        <v>587.76</v>
      </c>
      <c r="V640" s="4">
        <v>363.7</v>
      </c>
      <c r="W640" s="4">
        <v>754.35</v>
      </c>
      <c r="X640" s="4">
        <v>2562.75</v>
      </c>
      <c r="Y640" s="4">
        <v>1767.09</v>
      </c>
      <c r="Z640" s="4">
        <v>969.83</v>
      </c>
      <c r="AA640" s="4">
        <v>1787.85</v>
      </c>
      <c r="AB640" s="4">
        <v>1123.0899999999999</v>
      </c>
      <c r="AC640" s="4">
        <v>900.28</v>
      </c>
      <c r="AD640" s="4">
        <v>1966.81</v>
      </c>
      <c r="AE640" s="4">
        <v>571.66</v>
      </c>
      <c r="AF640" s="4">
        <v>14050.35</v>
      </c>
      <c r="AG640" s="31"/>
      <c r="AH640" s="4">
        <f t="shared" si="175"/>
        <v>0</v>
      </c>
      <c r="AI640" s="4">
        <f t="shared" si="176"/>
        <v>0</v>
      </c>
      <c r="AJ640" s="4">
        <f t="shared" si="177"/>
        <v>0</v>
      </c>
      <c r="AK640" s="4">
        <f t="shared" si="178"/>
        <v>-727.9</v>
      </c>
      <c r="AL640" s="4">
        <f t="shared" si="179"/>
        <v>0</v>
      </c>
      <c r="AM640" s="4">
        <f t="shared" si="180"/>
        <v>0</v>
      </c>
      <c r="AN640" s="4">
        <f t="shared" si="181"/>
        <v>0</v>
      </c>
      <c r="AO640" s="4">
        <f t="shared" si="182"/>
        <v>0</v>
      </c>
      <c r="AP640" s="4">
        <f t="shared" si="183"/>
        <v>0</v>
      </c>
      <c r="AQ640" s="4">
        <f t="shared" si="184"/>
        <v>0</v>
      </c>
      <c r="AR640" s="4">
        <f t="shared" si="185"/>
        <v>0</v>
      </c>
      <c r="AS640" s="4">
        <f t="shared" si="186"/>
        <v>0</v>
      </c>
      <c r="AT640" s="4">
        <f t="shared" si="187"/>
        <v>-727.89999999999964</v>
      </c>
      <c r="AU640" s="25">
        <f t="shared" si="188"/>
        <v>4.9254817045319955E-2</v>
      </c>
      <c r="AV640" s="31"/>
      <c r="AW640" s="19" t="s">
        <v>1337</v>
      </c>
      <c r="AX640" s="19">
        <v>1</v>
      </c>
    </row>
    <row r="641" spans="2:50" x14ac:dyDescent="0.3">
      <c r="B641" s="3" t="s">
        <v>697</v>
      </c>
      <c r="C641" s="4" t="s">
        <v>1083</v>
      </c>
      <c r="D641" s="3" t="s">
        <v>1194</v>
      </c>
      <c r="E641" s="31"/>
      <c r="F641" s="4">
        <v>8919.16</v>
      </c>
      <c r="G641" s="4">
        <v>4687.09</v>
      </c>
      <c r="H641" s="4">
        <v>3340.72</v>
      </c>
      <c r="I641" s="4">
        <v>4948.16</v>
      </c>
      <c r="J641" s="4">
        <v>10072.51</v>
      </c>
      <c r="K641" s="4">
        <v>6061.59</v>
      </c>
      <c r="L641" s="4">
        <v>6516.51</v>
      </c>
      <c r="M641" s="4">
        <v>8273.11</v>
      </c>
      <c r="N641" s="4">
        <v>7327.11</v>
      </c>
      <c r="O641" s="4">
        <v>7031.66</v>
      </c>
      <c r="P641" s="4">
        <v>7168.14</v>
      </c>
      <c r="Q641" s="4">
        <v>7032.38</v>
      </c>
      <c r="R641" s="4">
        <v>81378.14</v>
      </c>
      <c r="S641" s="31"/>
      <c r="T641" s="4">
        <v>8919.16</v>
      </c>
      <c r="U641" s="4">
        <v>4687.09</v>
      </c>
      <c r="V641" s="4">
        <v>3340.72</v>
      </c>
      <c r="W641" s="4">
        <v>4948.16</v>
      </c>
      <c r="X641" s="4">
        <v>10072.51</v>
      </c>
      <c r="Y641" s="4">
        <v>5912.13</v>
      </c>
      <c r="Z641" s="4">
        <v>6516.51</v>
      </c>
      <c r="AA641" s="4">
        <v>8273.11</v>
      </c>
      <c r="AB641" s="4">
        <v>7280.82</v>
      </c>
      <c r="AC641" s="4">
        <v>7031.66</v>
      </c>
      <c r="AD641" s="4">
        <v>7168.14</v>
      </c>
      <c r="AE641" s="4">
        <v>7032.38</v>
      </c>
      <c r="AF641" s="4">
        <v>81182.39</v>
      </c>
      <c r="AG641" s="31"/>
      <c r="AH641" s="4">
        <f t="shared" si="175"/>
        <v>0</v>
      </c>
      <c r="AI641" s="4">
        <f t="shared" si="176"/>
        <v>0</v>
      </c>
      <c r="AJ641" s="4">
        <f t="shared" si="177"/>
        <v>0</v>
      </c>
      <c r="AK641" s="4">
        <f t="shared" si="178"/>
        <v>0</v>
      </c>
      <c r="AL641" s="4">
        <f t="shared" si="179"/>
        <v>0</v>
      </c>
      <c r="AM641" s="4">
        <f t="shared" si="180"/>
        <v>-149.46000000000004</v>
      </c>
      <c r="AN641" s="4">
        <f t="shared" si="181"/>
        <v>0</v>
      </c>
      <c r="AO641" s="4">
        <f t="shared" si="182"/>
        <v>0</v>
      </c>
      <c r="AP641" s="4">
        <f t="shared" si="183"/>
        <v>-46.289999999999964</v>
      </c>
      <c r="AQ641" s="4">
        <f t="shared" si="184"/>
        <v>0</v>
      </c>
      <c r="AR641" s="4">
        <f t="shared" si="185"/>
        <v>0</v>
      </c>
      <c r="AS641" s="4">
        <f t="shared" si="186"/>
        <v>0</v>
      </c>
      <c r="AT641" s="4">
        <f t="shared" si="187"/>
        <v>-195.75</v>
      </c>
      <c r="AU641" s="25">
        <f t="shared" si="188"/>
        <v>2.405437135820504E-3</v>
      </c>
      <c r="AV641" s="31"/>
      <c r="AW641" s="19" t="s">
        <v>1337</v>
      </c>
      <c r="AX641" s="19">
        <v>1</v>
      </c>
    </row>
    <row r="642" spans="2:50" x14ac:dyDescent="0.3">
      <c r="B642" s="3" t="s">
        <v>58</v>
      </c>
      <c r="C642" s="4" t="s">
        <v>1083</v>
      </c>
      <c r="D642" s="3" t="s">
        <v>1194</v>
      </c>
      <c r="E642" s="31"/>
      <c r="F642" s="4">
        <v>700</v>
      </c>
      <c r="G642" s="4">
        <v>10697.5</v>
      </c>
      <c r="H642" s="4">
        <v>20338.77</v>
      </c>
      <c r="I642" s="4">
        <v>15938</v>
      </c>
      <c r="J642" s="4">
        <v>21857.56</v>
      </c>
      <c r="K642" s="4">
        <v>15965.68</v>
      </c>
      <c r="L642" s="4">
        <v>15241.73</v>
      </c>
      <c r="M642" s="4">
        <v>22745.62</v>
      </c>
      <c r="N642" s="4">
        <v>19194.34</v>
      </c>
      <c r="O642" s="4">
        <v>16454.46</v>
      </c>
      <c r="P642" s="4">
        <v>16087.11</v>
      </c>
      <c r="Q642" s="4">
        <v>15990.2</v>
      </c>
      <c r="R642" s="4">
        <v>191210.97</v>
      </c>
      <c r="S642" s="31"/>
      <c r="T642" s="4">
        <v>700</v>
      </c>
      <c r="U642" s="4">
        <v>10697.5</v>
      </c>
      <c r="V642" s="4">
        <v>20338.77</v>
      </c>
      <c r="W642" s="4">
        <v>15938</v>
      </c>
      <c r="X642" s="4">
        <v>21857.56</v>
      </c>
      <c r="Y642" s="4">
        <v>15965.68</v>
      </c>
      <c r="Z642" s="4">
        <v>15241.73</v>
      </c>
      <c r="AA642" s="4">
        <v>22713.22</v>
      </c>
      <c r="AB642" s="4">
        <v>19194.34</v>
      </c>
      <c r="AC642" s="4">
        <v>16454.46</v>
      </c>
      <c r="AD642" s="4">
        <v>16087.11</v>
      </c>
      <c r="AE642" s="4">
        <v>15990.2</v>
      </c>
      <c r="AF642" s="4">
        <v>191178.57</v>
      </c>
      <c r="AG642" s="31"/>
      <c r="AH642" s="4">
        <f t="shared" si="175"/>
        <v>0</v>
      </c>
      <c r="AI642" s="4">
        <f t="shared" si="176"/>
        <v>0</v>
      </c>
      <c r="AJ642" s="4">
        <f t="shared" si="177"/>
        <v>0</v>
      </c>
      <c r="AK642" s="4">
        <f t="shared" si="178"/>
        <v>0</v>
      </c>
      <c r="AL642" s="4">
        <f t="shared" si="179"/>
        <v>0</v>
      </c>
      <c r="AM642" s="4">
        <f t="shared" si="180"/>
        <v>0</v>
      </c>
      <c r="AN642" s="4">
        <f t="shared" si="181"/>
        <v>0</v>
      </c>
      <c r="AO642" s="4">
        <f t="shared" si="182"/>
        <v>-32.399999999997817</v>
      </c>
      <c r="AP642" s="4">
        <f t="shared" si="183"/>
        <v>0</v>
      </c>
      <c r="AQ642" s="4">
        <f t="shared" si="184"/>
        <v>0</v>
      </c>
      <c r="AR642" s="4">
        <f t="shared" si="185"/>
        <v>0</v>
      </c>
      <c r="AS642" s="4">
        <f t="shared" si="186"/>
        <v>0</v>
      </c>
      <c r="AT642" s="4">
        <f t="shared" si="187"/>
        <v>-32.399999999994179</v>
      </c>
      <c r="AU642" s="25">
        <f t="shared" si="188"/>
        <v>1.6944634505015155E-4</v>
      </c>
      <c r="AV642" s="31"/>
      <c r="AW642" s="19" t="s">
        <v>1337</v>
      </c>
      <c r="AX642" s="19">
        <v>1</v>
      </c>
    </row>
    <row r="643" spans="2:50" x14ac:dyDescent="0.3">
      <c r="B643" s="3" t="s">
        <v>412</v>
      </c>
      <c r="C643" s="4" t="s">
        <v>1083</v>
      </c>
      <c r="D643" s="3" t="s">
        <v>1195</v>
      </c>
      <c r="E643" s="31"/>
      <c r="F643" s="4">
        <v>14957.29</v>
      </c>
      <c r="G643" s="4">
        <v>12160.86</v>
      </c>
      <c r="H643" s="4">
        <v>14160.48</v>
      </c>
      <c r="I643" s="4">
        <v>11667.28</v>
      </c>
      <c r="J643" s="4">
        <v>10394.58</v>
      </c>
      <c r="K643" s="4">
        <v>6650.04</v>
      </c>
      <c r="L643" s="4">
        <v>10218.620000000001</v>
      </c>
      <c r="M643" s="4">
        <v>9881.61</v>
      </c>
      <c r="N643" s="4">
        <v>9161.1</v>
      </c>
      <c r="O643" s="4">
        <v>12421.17</v>
      </c>
      <c r="P643" s="4">
        <v>11182.22</v>
      </c>
      <c r="Q643" s="4">
        <v>10540.8</v>
      </c>
      <c r="R643" s="4">
        <v>133396.04999999999</v>
      </c>
      <c r="S643" s="31"/>
      <c r="T643" s="4">
        <v>9883.39</v>
      </c>
      <c r="U643" s="4">
        <v>9364.06</v>
      </c>
      <c r="V643" s="4">
        <v>10108.33</v>
      </c>
      <c r="W643" s="4">
        <v>8797.93</v>
      </c>
      <c r="X643" s="4">
        <v>7175.28</v>
      </c>
      <c r="Y643" s="4">
        <v>3319.44</v>
      </c>
      <c r="Z643" s="4">
        <v>7054.82</v>
      </c>
      <c r="AA643" s="4">
        <v>7124.11</v>
      </c>
      <c r="AB643" s="4">
        <v>8744.2000000000007</v>
      </c>
      <c r="AC643" s="4">
        <v>12421.17</v>
      </c>
      <c r="AD643" s="4">
        <v>11182.22</v>
      </c>
      <c r="AE643" s="4">
        <v>10540.8</v>
      </c>
      <c r="AF643" s="4">
        <v>105715.75</v>
      </c>
      <c r="AG643" s="31"/>
      <c r="AH643" s="4">
        <f t="shared" si="175"/>
        <v>-5073.9000000000015</v>
      </c>
      <c r="AI643" s="4">
        <f t="shared" si="176"/>
        <v>-2796.8000000000011</v>
      </c>
      <c r="AJ643" s="4">
        <f t="shared" si="177"/>
        <v>-4052.1499999999996</v>
      </c>
      <c r="AK643" s="4">
        <f t="shared" si="178"/>
        <v>-2869.3500000000004</v>
      </c>
      <c r="AL643" s="4">
        <f t="shared" si="179"/>
        <v>-3219.3</v>
      </c>
      <c r="AM643" s="4">
        <f t="shared" si="180"/>
        <v>-3330.6</v>
      </c>
      <c r="AN643" s="4">
        <f t="shared" si="181"/>
        <v>-3163.8000000000011</v>
      </c>
      <c r="AO643" s="4">
        <f t="shared" si="182"/>
        <v>-2757.5000000000009</v>
      </c>
      <c r="AP643" s="4">
        <f t="shared" si="183"/>
        <v>-416.89999999999964</v>
      </c>
      <c r="AQ643" s="4">
        <f t="shared" si="184"/>
        <v>0</v>
      </c>
      <c r="AR643" s="4">
        <f t="shared" si="185"/>
        <v>0</v>
      </c>
      <c r="AS643" s="4">
        <f t="shared" si="186"/>
        <v>0</v>
      </c>
      <c r="AT643" s="4">
        <f t="shared" si="187"/>
        <v>-27680.299999999988</v>
      </c>
      <c r="AU643" s="25">
        <f t="shared" si="188"/>
        <v>0.20750464500260682</v>
      </c>
      <c r="AV643" s="31"/>
      <c r="AW643" s="19" t="s">
        <v>1337</v>
      </c>
      <c r="AX643" s="19">
        <v>1</v>
      </c>
    </row>
    <row r="644" spans="2:50" x14ac:dyDescent="0.3">
      <c r="B644" s="3" t="s">
        <v>377</v>
      </c>
      <c r="C644" s="4" t="s">
        <v>1083</v>
      </c>
      <c r="D644" s="3" t="s">
        <v>1195</v>
      </c>
      <c r="E644" s="31"/>
      <c r="F644" s="4">
        <v>5504.66</v>
      </c>
      <c r="G644" s="4">
        <v>10344.67</v>
      </c>
      <c r="H644" s="4">
        <v>7560.68</v>
      </c>
      <c r="I644" s="4">
        <v>10694.84</v>
      </c>
      <c r="J644" s="4">
        <v>10665.47</v>
      </c>
      <c r="K644" s="4">
        <v>9026.6</v>
      </c>
      <c r="L644" s="4">
        <v>10502.17</v>
      </c>
      <c r="M644" s="4">
        <v>0</v>
      </c>
      <c r="N644" s="4">
        <v>12790.95</v>
      </c>
      <c r="O644" s="4">
        <v>7506.15</v>
      </c>
      <c r="P644" s="4">
        <v>11621.14</v>
      </c>
      <c r="Q644" s="4">
        <v>12302.25</v>
      </c>
      <c r="R644" s="4">
        <v>108519.58</v>
      </c>
      <c r="S644" s="31"/>
      <c r="T644" s="4">
        <v>4745.62</v>
      </c>
      <c r="U644" s="4">
        <v>8260.8799999999992</v>
      </c>
      <c r="V644" s="4">
        <v>6304.77</v>
      </c>
      <c r="W644" s="4">
        <v>8428.0300000000007</v>
      </c>
      <c r="X644" s="4">
        <v>8726.6200000000008</v>
      </c>
      <c r="Y644" s="4">
        <v>7552.63</v>
      </c>
      <c r="Z644" s="4">
        <v>8261.6299999999992</v>
      </c>
      <c r="AA644" s="4">
        <v>0</v>
      </c>
      <c r="AB644" s="4">
        <v>9052.58</v>
      </c>
      <c r="AC644" s="4">
        <v>6169.46</v>
      </c>
      <c r="AD644" s="4">
        <v>8871.4599999999991</v>
      </c>
      <c r="AE644" s="4">
        <v>9404.35</v>
      </c>
      <c r="AF644" s="4">
        <v>85778.03</v>
      </c>
      <c r="AG644" s="31"/>
      <c r="AH644" s="4">
        <f t="shared" si="175"/>
        <v>-759.04</v>
      </c>
      <c r="AI644" s="4">
        <f t="shared" si="176"/>
        <v>-2083.7900000000009</v>
      </c>
      <c r="AJ644" s="4">
        <f t="shared" si="177"/>
        <v>-1255.9099999999999</v>
      </c>
      <c r="AK644" s="4">
        <f t="shared" si="178"/>
        <v>-2266.8099999999995</v>
      </c>
      <c r="AL644" s="4">
        <f t="shared" si="179"/>
        <v>-1938.8499999999985</v>
      </c>
      <c r="AM644" s="4">
        <f t="shared" si="180"/>
        <v>-1473.9700000000003</v>
      </c>
      <c r="AN644" s="4">
        <f t="shared" si="181"/>
        <v>-2240.5400000000009</v>
      </c>
      <c r="AO644" s="4">
        <f t="shared" si="182"/>
        <v>0</v>
      </c>
      <c r="AP644" s="4">
        <f t="shared" si="183"/>
        <v>-3738.3700000000008</v>
      </c>
      <c r="AQ644" s="4">
        <f t="shared" si="184"/>
        <v>-1336.6899999999996</v>
      </c>
      <c r="AR644" s="4">
        <f t="shared" si="185"/>
        <v>-2749.6800000000003</v>
      </c>
      <c r="AS644" s="4">
        <f t="shared" si="186"/>
        <v>-2897.8999999999996</v>
      </c>
      <c r="AT644" s="4">
        <f t="shared" si="187"/>
        <v>-22741.550000000003</v>
      </c>
      <c r="AU644" s="25">
        <f t="shared" si="188"/>
        <v>0.20956172148841715</v>
      </c>
      <c r="AV644" s="31"/>
      <c r="AW644" s="19" t="s">
        <v>1337</v>
      </c>
      <c r="AX644" s="19">
        <v>1</v>
      </c>
    </row>
    <row r="645" spans="2:50" x14ac:dyDescent="0.3">
      <c r="B645" s="3" t="s">
        <v>607</v>
      </c>
      <c r="C645" s="4" t="s">
        <v>1083</v>
      </c>
      <c r="D645" s="3" t="s">
        <v>1195</v>
      </c>
      <c r="E645" s="31"/>
      <c r="F645" s="4">
        <v>7726.94</v>
      </c>
      <c r="G645" s="4">
        <v>7499.53</v>
      </c>
      <c r="H645" s="4">
        <v>10343.69</v>
      </c>
      <c r="I645" s="4">
        <v>5471.28</v>
      </c>
      <c r="J645" s="4">
        <v>7298.57</v>
      </c>
      <c r="K645" s="4">
        <v>12481.26</v>
      </c>
      <c r="L645" s="4">
        <v>7493.42</v>
      </c>
      <c r="M645" s="4">
        <v>0</v>
      </c>
      <c r="N645" s="4">
        <v>11823.3</v>
      </c>
      <c r="O645" s="4">
        <v>10218.950000000001</v>
      </c>
      <c r="P645" s="4">
        <v>11529.83</v>
      </c>
      <c r="Q645" s="4">
        <v>5660.82</v>
      </c>
      <c r="R645" s="4">
        <v>97547.59</v>
      </c>
      <c r="S645" s="31"/>
      <c r="T645" s="4">
        <v>6500.23</v>
      </c>
      <c r="U645" s="4">
        <v>6592.87</v>
      </c>
      <c r="V645" s="4">
        <v>8075.6</v>
      </c>
      <c r="W645" s="4">
        <v>4915.58</v>
      </c>
      <c r="X645" s="4">
        <v>6460.12</v>
      </c>
      <c r="Y645" s="4">
        <v>9627.98</v>
      </c>
      <c r="Z645" s="4">
        <v>6708.97</v>
      </c>
      <c r="AA645" s="4">
        <v>0</v>
      </c>
      <c r="AB645" s="4">
        <v>8887.9699999999993</v>
      </c>
      <c r="AC645" s="4">
        <v>8411.32</v>
      </c>
      <c r="AD645" s="4">
        <v>8469.56</v>
      </c>
      <c r="AE645" s="4">
        <v>5005.87</v>
      </c>
      <c r="AF645" s="4">
        <v>79656.070000000007</v>
      </c>
      <c r="AG645" s="31"/>
      <c r="AH645" s="4">
        <f t="shared" si="175"/>
        <v>-1226.71</v>
      </c>
      <c r="AI645" s="4">
        <f t="shared" si="176"/>
        <v>-906.65999999999985</v>
      </c>
      <c r="AJ645" s="4">
        <f t="shared" si="177"/>
        <v>-2268.09</v>
      </c>
      <c r="AK645" s="4">
        <f t="shared" si="178"/>
        <v>-555.69999999999982</v>
      </c>
      <c r="AL645" s="4">
        <f t="shared" si="179"/>
        <v>-838.44999999999982</v>
      </c>
      <c r="AM645" s="4">
        <f t="shared" si="180"/>
        <v>-2853.2800000000007</v>
      </c>
      <c r="AN645" s="4">
        <f t="shared" si="181"/>
        <v>-784.44999999999982</v>
      </c>
      <c r="AO645" s="4">
        <f t="shared" si="182"/>
        <v>0</v>
      </c>
      <c r="AP645" s="4">
        <f t="shared" si="183"/>
        <v>-2935.33</v>
      </c>
      <c r="AQ645" s="4">
        <f t="shared" si="184"/>
        <v>-1807.630000000001</v>
      </c>
      <c r="AR645" s="4">
        <f t="shared" si="185"/>
        <v>-3060.2700000000004</v>
      </c>
      <c r="AS645" s="4">
        <f t="shared" si="186"/>
        <v>-654.94999999999982</v>
      </c>
      <c r="AT645" s="4">
        <f t="shared" si="187"/>
        <v>-17891.51999999999</v>
      </c>
      <c r="AU645" s="25">
        <f t="shared" si="188"/>
        <v>0.18341324475571349</v>
      </c>
      <c r="AV645" s="31"/>
      <c r="AW645" s="19" t="s">
        <v>1337</v>
      </c>
      <c r="AX645" s="19">
        <v>1</v>
      </c>
    </row>
    <row r="646" spans="2:50" x14ac:dyDescent="0.3">
      <c r="B646" s="3" t="s">
        <v>676</v>
      </c>
      <c r="C646" s="4" t="s">
        <v>1083</v>
      </c>
      <c r="D646" s="3" t="s">
        <v>1195</v>
      </c>
      <c r="E646" s="31"/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2242.8000000000002</v>
      </c>
      <c r="P646" s="4">
        <v>491.4</v>
      </c>
      <c r="Q646" s="4">
        <v>497.7</v>
      </c>
      <c r="R646" s="4">
        <v>3231.9</v>
      </c>
      <c r="S646" s="31"/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25.2</v>
      </c>
      <c r="AD646" s="4">
        <v>491.4</v>
      </c>
      <c r="AE646" s="4">
        <v>497.7</v>
      </c>
      <c r="AF646" s="4">
        <v>1014.3</v>
      </c>
      <c r="AG646" s="31"/>
      <c r="AH646" s="4">
        <f t="shared" si="175"/>
        <v>0</v>
      </c>
      <c r="AI646" s="4">
        <f t="shared" si="176"/>
        <v>0</v>
      </c>
      <c r="AJ646" s="4">
        <f t="shared" si="177"/>
        <v>0</v>
      </c>
      <c r="AK646" s="4">
        <f t="shared" si="178"/>
        <v>0</v>
      </c>
      <c r="AL646" s="4">
        <f t="shared" si="179"/>
        <v>0</v>
      </c>
      <c r="AM646" s="4">
        <f t="shared" si="180"/>
        <v>0</v>
      </c>
      <c r="AN646" s="4">
        <f t="shared" si="181"/>
        <v>0</v>
      </c>
      <c r="AO646" s="4">
        <f t="shared" si="182"/>
        <v>0</v>
      </c>
      <c r="AP646" s="4">
        <f t="shared" si="183"/>
        <v>0</v>
      </c>
      <c r="AQ646" s="4">
        <f t="shared" si="184"/>
        <v>-2217.6000000000004</v>
      </c>
      <c r="AR646" s="4">
        <f t="shared" si="185"/>
        <v>0</v>
      </c>
      <c r="AS646" s="4">
        <f t="shared" si="186"/>
        <v>0</v>
      </c>
      <c r="AT646" s="4">
        <f t="shared" si="187"/>
        <v>-2217.6000000000004</v>
      </c>
      <c r="AU646" s="25">
        <f t="shared" si="188"/>
        <v>0.68615984405458097</v>
      </c>
      <c r="AV646" s="31"/>
      <c r="AW646" s="19" t="s">
        <v>1337</v>
      </c>
      <c r="AX646" s="19">
        <v>1</v>
      </c>
    </row>
    <row r="647" spans="2:50" x14ac:dyDescent="0.3">
      <c r="B647" s="3" t="s">
        <v>25</v>
      </c>
      <c r="C647" s="4" t="s">
        <v>1083</v>
      </c>
      <c r="D647" s="3" t="s">
        <v>1195</v>
      </c>
      <c r="E647" s="31"/>
      <c r="F647" s="4">
        <v>9519.64</v>
      </c>
      <c r="G647" s="4">
        <v>6963.86</v>
      </c>
      <c r="H647" s="4">
        <v>9321.52</v>
      </c>
      <c r="I647" s="4">
        <v>10394.799999999999</v>
      </c>
      <c r="J647" s="4">
        <v>8098.77</v>
      </c>
      <c r="K647" s="4">
        <v>4472.41</v>
      </c>
      <c r="L647" s="4">
        <v>7257.78</v>
      </c>
      <c r="M647" s="4">
        <v>0</v>
      </c>
      <c r="N647" s="4">
        <v>3873.46</v>
      </c>
      <c r="O647" s="4">
        <v>11719.41</v>
      </c>
      <c r="P647" s="4">
        <v>9401.74</v>
      </c>
      <c r="Q647" s="4">
        <v>8962.8700000000008</v>
      </c>
      <c r="R647" s="4">
        <v>89986.26</v>
      </c>
      <c r="S647" s="31"/>
      <c r="T647" s="4">
        <v>7935.47</v>
      </c>
      <c r="U647" s="4">
        <v>6577.22</v>
      </c>
      <c r="V647" s="4">
        <v>9321.52</v>
      </c>
      <c r="W647" s="4">
        <v>10394.799999999999</v>
      </c>
      <c r="X647" s="4">
        <v>8098.77</v>
      </c>
      <c r="Y647" s="4">
        <v>4472.41</v>
      </c>
      <c r="Z647" s="4">
        <v>7257.78</v>
      </c>
      <c r="AA647" s="4">
        <v>0</v>
      </c>
      <c r="AB647" s="4">
        <v>3873.46</v>
      </c>
      <c r="AC647" s="4">
        <v>11719.41</v>
      </c>
      <c r="AD647" s="4">
        <v>9401.74</v>
      </c>
      <c r="AE647" s="4">
        <v>8962.8700000000008</v>
      </c>
      <c r="AF647" s="4">
        <v>88015.45</v>
      </c>
      <c r="AG647" s="31"/>
      <c r="AH647" s="4">
        <f t="shared" si="175"/>
        <v>-1584.1699999999992</v>
      </c>
      <c r="AI647" s="4">
        <f t="shared" si="176"/>
        <v>-386.63999999999942</v>
      </c>
      <c r="AJ647" s="4">
        <f t="shared" si="177"/>
        <v>0</v>
      </c>
      <c r="AK647" s="4">
        <f t="shared" si="178"/>
        <v>0</v>
      </c>
      <c r="AL647" s="4">
        <f t="shared" si="179"/>
        <v>0</v>
      </c>
      <c r="AM647" s="4">
        <f t="shared" si="180"/>
        <v>0</v>
      </c>
      <c r="AN647" s="4">
        <f t="shared" si="181"/>
        <v>0</v>
      </c>
      <c r="AO647" s="4">
        <f t="shared" si="182"/>
        <v>0</v>
      </c>
      <c r="AP647" s="4">
        <f t="shared" si="183"/>
        <v>0</v>
      </c>
      <c r="AQ647" s="4">
        <f t="shared" si="184"/>
        <v>0</v>
      </c>
      <c r="AR647" s="4">
        <f t="shared" si="185"/>
        <v>0</v>
      </c>
      <c r="AS647" s="4">
        <f t="shared" si="186"/>
        <v>0</v>
      </c>
      <c r="AT647" s="4">
        <f t="shared" si="187"/>
        <v>-1970.8099999999977</v>
      </c>
      <c r="AU647" s="25">
        <f t="shared" si="188"/>
        <v>2.1901232477047027E-2</v>
      </c>
      <c r="AV647" s="31"/>
      <c r="AW647" s="19" t="s">
        <v>1337</v>
      </c>
      <c r="AX647" s="19">
        <v>1</v>
      </c>
    </row>
    <row r="648" spans="2:50" x14ac:dyDescent="0.3">
      <c r="B648" s="3" t="s">
        <v>817</v>
      </c>
      <c r="C648" s="4" t="s">
        <v>1083</v>
      </c>
      <c r="D648" s="3" t="s">
        <v>1195</v>
      </c>
      <c r="E648" s="31"/>
      <c r="F648" s="4">
        <v>10001.219999999999</v>
      </c>
      <c r="G648" s="4">
        <v>12315.99</v>
      </c>
      <c r="H648" s="4">
        <v>21168.66</v>
      </c>
      <c r="I648" s="4">
        <v>19628.919999999998</v>
      </c>
      <c r="J648" s="4">
        <v>23018.400000000001</v>
      </c>
      <c r="K648" s="4">
        <v>16959.68</v>
      </c>
      <c r="L648" s="4">
        <v>15465.05</v>
      </c>
      <c r="M648" s="4">
        <v>24097.77</v>
      </c>
      <c r="N648" s="4">
        <v>23947.21</v>
      </c>
      <c r="O648" s="4">
        <v>26556.25</v>
      </c>
      <c r="P648" s="4">
        <v>25621.45</v>
      </c>
      <c r="Q648" s="4">
        <v>14928.33</v>
      </c>
      <c r="R648" s="4">
        <v>233708.93</v>
      </c>
      <c r="S648" s="31"/>
      <c r="T648" s="4">
        <v>10001.219999999999</v>
      </c>
      <c r="U648" s="4">
        <v>12315.99</v>
      </c>
      <c r="V648" s="4">
        <v>21168.66</v>
      </c>
      <c r="W648" s="4">
        <v>19628.919999999998</v>
      </c>
      <c r="X648" s="4">
        <v>23018.400000000001</v>
      </c>
      <c r="Y648" s="4">
        <v>16959.68</v>
      </c>
      <c r="Z648" s="4">
        <v>15465.05</v>
      </c>
      <c r="AA648" s="4">
        <v>24097.77</v>
      </c>
      <c r="AB648" s="4">
        <v>23947.21</v>
      </c>
      <c r="AC648" s="4">
        <v>25337.02</v>
      </c>
      <c r="AD648" s="4">
        <v>25621.45</v>
      </c>
      <c r="AE648" s="4">
        <v>14928.33</v>
      </c>
      <c r="AF648" s="4">
        <v>232489.7</v>
      </c>
      <c r="AG648" s="31"/>
      <c r="AH648" s="4">
        <f t="shared" si="175"/>
        <v>0</v>
      </c>
      <c r="AI648" s="4">
        <f t="shared" si="176"/>
        <v>0</v>
      </c>
      <c r="AJ648" s="4">
        <f t="shared" si="177"/>
        <v>0</v>
      </c>
      <c r="AK648" s="4">
        <f t="shared" si="178"/>
        <v>0</v>
      </c>
      <c r="AL648" s="4">
        <f t="shared" si="179"/>
        <v>0</v>
      </c>
      <c r="AM648" s="4">
        <f t="shared" si="180"/>
        <v>0</v>
      </c>
      <c r="AN648" s="4">
        <f t="shared" si="181"/>
        <v>0</v>
      </c>
      <c r="AO648" s="4">
        <f t="shared" si="182"/>
        <v>0</v>
      </c>
      <c r="AP648" s="4">
        <f t="shared" si="183"/>
        <v>0</v>
      </c>
      <c r="AQ648" s="4">
        <f t="shared" si="184"/>
        <v>-1219.2299999999996</v>
      </c>
      <c r="AR648" s="4">
        <f t="shared" si="185"/>
        <v>0</v>
      </c>
      <c r="AS648" s="4">
        <f t="shared" si="186"/>
        <v>0</v>
      </c>
      <c r="AT648" s="4">
        <f t="shared" si="187"/>
        <v>-1219.2299999999814</v>
      </c>
      <c r="AU648" s="25">
        <f t="shared" si="188"/>
        <v>5.2168738267723931E-3</v>
      </c>
      <c r="AV648" s="31"/>
      <c r="AW648" s="19">
        <v>1</v>
      </c>
      <c r="AX648" s="19" t="s">
        <v>1337</v>
      </c>
    </row>
    <row r="649" spans="2:50" x14ac:dyDescent="0.3">
      <c r="B649" s="3" t="s">
        <v>1043</v>
      </c>
      <c r="C649" s="4" t="s">
        <v>1083</v>
      </c>
      <c r="D649" s="3" t="s">
        <v>1195</v>
      </c>
      <c r="E649" s="31"/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242</v>
      </c>
      <c r="N649" s="4">
        <v>0</v>
      </c>
      <c r="O649" s="4">
        <v>1679.15</v>
      </c>
      <c r="P649" s="4">
        <v>2228.6</v>
      </c>
      <c r="Q649" s="4">
        <v>2097.6999999999998</v>
      </c>
      <c r="R649" s="4">
        <v>6247.45</v>
      </c>
      <c r="S649" s="31"/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242</v>
      </c>
      <c r="AB649" s="4">
        <v>0</v>
      </c>
      <c r="AC649" s="4">
        <v>1582.35</v>
      </c>
      <c r="AD649" s="4">
        <v>1865.6</v>
      </c>
      <c r="AE649" s="4">
        <v>1783.1</v>
      </c>
      <c r="AF649" s="4">
        <v>5473.05</v>
      </c>
      <c r="AG649" s="31"/>
      <c r="AH649" s="4">
        <f t="shared" si="175"/>
        <v>0</v>
      </c>
      <c r="AI649" s="4">
        <f t="shared" si="176"/>
        <v>0</v>
      </c>
      <c r="AJ649" s="4">
        <f t="shared" si="177"/>
        <v>0</v>
      </c>
      <c r="AK649" s="4">
        <f t="shared" si="178"/>
        <v>0</v>
      </c>
      <c r="AL649" s="4">
        <f t="shared" si="179"/>
        <v>0</v>
      </c>
      <c r="AM649" s="4">
        <f t="shared" si="180"/>
        <v>0</v>
      </c>
      <c r="AN649" s="4">
        <f t="shared" si="181"/>
        <v>0</v>
      </c>
      <c r="AO649" s="4">
        <f t="shared" si="182"/>
        <v>0</v>
      </c>
      <c r="AP649" s="4">
        <f t="shared" si="183"/>
        <v>0</v>
      </c>
      <c r="AQ649" s="4">
        <f t="shared" si="184"/>
        <v>-96.800000000000182</v>
      </c>
      <c r="AR649" s="4">
        <f t="shared" si="185"/>
        <v>-363</v>
      </c>
      <c r="AS649" s="4">
        <f t="shared" si="186"/>
        <v>-314.59999999999991</v>
      </c>
      <c r="AT649" s="4">
        <f t="shared" si="187"/>
        <v>-774.39999999999964</v>
      </c>
      <c r="AU649" s="25">
        <f t="shared" si="188"/>
        <v>0.12395457346597406</v>
      </c>
      <c r="AV649" s="31"/>
      <c r="AW649" s="19" t="s">
        <v>1337</v>
      </c>
      <c r="AX649" s="19">
        <v>1</v>
      </c>
    </row>
    <row r="650" spans="2:50" x14ac:dyDescent="0.3">
      <c r="B650" s="3" t="s">
        <v>48</v>
      </c>
      <c r="C650" s="4" t="s">
        <v>1083</v>
      </c>
      <c r="D650" s="3" t="s">
        <v>1195</v>
      </c>
      <c r="E650" s="31"/>
      <c r="F650" s="4">
        <v>0</v>
      </c>
      <c r="G650" s="4">
        <v>0</v>
      </c>
      <c r="H650" s="4">
        <v>233.1</v>
      </c>
      <c r="I650" s="4">
        <v>195.3</v>
      </c>
      <c r="J650" s="4">
        <v>264.60000000000002</v>
      </c>
      <c r="K650" s="4">
        <v>510.3</v>
      </c>
      <c r="L650" s="4">
        <v>308.7</v>
      </c>
      <c r="M650" s="4">
        <v>371.7</v>
      </c>
      <c r="N650" s="4">
        <v>422.1</v>
      </c>
      <c r="O650" s="4">
        <v>485.1</v>
      </c>
      <c r="P650" s="4">
        <v>233.1</v>
      </c>
      <c r="Q650" s="4">
        <v>239.4</v>
      </c>
      <c r="R650" s="4">
        <v>3263.4</v>
      </c>
      <c r="S650" s="31"/>
      <c r="T650" s="4">
        <v>0</v>
      </c>
      <c r="U650" s="4">
        <v>0</v>
      </c>
      <c r="V650" s="4">
        <v>233.1</v>
      </c>
      <c r="W650" s="4">
        <v>195.3</v>
      </c>
      <c r="X650" s="4">
        <v>264.60000000000002</v>
      </c>
      <c r="Y650" s="4">
        <v>315</v>
      </c>
      <c r="Z650" s="4">
        <v>308.7</v>
      </c>
      <c r="AA650" s="4">
        <v>315</v>
      </c>
      <c r="AB650" s="4">
        <v>315</v>
      </c>
      <c r="AC650" s="4">
        <v>315</v>
      </c>
      <c r="AD650" s="4">
        <v>233.1</v>
      </c>
      <c r="AE650" s="4">
        <v>239.4</v>
      </c>
      <c r="AF650" s="4">
        <v>2734.2</v>
      </c>
      <c r="AG650" s="31"/>
      <c r="AH650" s="4">
        <f t="shared" si="175"/>
        <v>0</v>
      </c>
      <c r="AI650" s="4">
        <f t="shared" si="176"/>
        <v>0</v>
      </c>
      <c r="AJ650" s="4">
        <f t="shared" si="177"/>
        <v>0</v>
      </c>
      <c r="AK650" s="4">
        <f t="shared" si="178"/>
        <v>0</v>
      </c>
      <c r="AL650" s="4">
        <f t="shared" si="179"/>
        <v>0</v>
      </c>
      <c r="AM650" s="4">
        <f t="shared" si="180"/>
        <v>-195.3</v>
      </c>
      <c r="AN650" s="4">
        <f t="shared" si="181"/>
        <v>0</v>
      </c>
      <c r="AO650" s="4">
        <f t="shared" si="182"/>
        <v>-56.699999999999989</v>
      </c>
      <c r="AP650" s="4">
        <f t="shared" si="183"/>
        <v>-107.10000000000002</v>
      </c>
      <c r="AQ650" s="4">
        <f t="shared" si="184"/>
        <v>-170.10000000000002</v>
      </c>
      <c r="AR650" s="4">
        <f t="shared" si="185"/>
        <v>0</v>
      </c>
      <c r="AS650" s="4">
        <f t="shared" si="186"/>
        <v>0</v>
      </c>
      <c r="AT650" s="4">
        <f t="shared" si="187"/>
        <v>-529.20000000000027</v>
      </c>
      <c r="AU650" s="25">
        <f t="shared" si="188"/>
        <v>0.16216216216216225</v>
      </c>
      <c r="AV650" s="31"/>
      <c r="AW650" s="19" t="s">
        <v>1337</v>
      </c>
      <c r="AX650" s="19">
        <v>1</v>
      </c>
    </row>
    <row r="651" spans="2:50" x14ac:dyDescent="0.3">
      <c r="B651" s="3" t="s">
        <v>413</v>
      </c>
      <c r="C651" s="4" t="s">
        <v>1083</v>
      </c>
      <c r="D651" s="3" t="s">
        <v>1195</v>
      </c>
      <c r="E651" s="31"/>
      <c r="F651" s="4">
        <v>68.63</v>
      </c>
      <c r="G651" s="4">
        <v>20.63</v>
      </c>
      <c r="H651" s="4">
        <v>47.63</v>
      </c>
      <c r="I651" s="4">
        <v>32.89</v>
      </c>
      <c r="J651" s="4">
        <v>9.6300000000000008</v>
      </c>
      <c r="K651" s="4">
        <v>25</v>
      </c>
      <c r="L651" s="4">
        <v>25.63</v>
      </c>
      <c r="M651" s="4">
        <v>73.36</v>
      </c>
      <c r="N651" s="4">
        <v>66.150000000000006</v>
      </c>
      <c r="O651" s="4">
        <v>46.26</v>
      </c>
      <c r="P651" s="4">
        <v>38</v>
      </c>
      <c r="Q651" s="4">
        <v>22.63</v>
      </c>
      <c r="R651" s="4">
        <v>476.44</v>
      </c>
      <c r="S651" s="31"/>
      <c r="T651" s="4">
        <v>68.63</v>
      </c>
      <c r="U651" s="4">
        <v>20.63</v>
      </c>
      <c r="V651" s="4">
        <v>47.63</v>
      </c>
      <c r="W651" s="4">
        <v>27.26</v>
      </c>
      <c r="X651" s="4">
        <v>9.6300000000000008</v>
      </c>
      <c r="Y651" s="4">
        <v>25</v>
      </c>
      <c r="Z651" s="4">
        <v>25.63</v>
      </c>
      <c r="AA651" s="4">
        <v>73.36</v>
      </c>
      <c r="AB651" s="4">
        <v>49.26</v>
      </c>
      <c r="AC651" s="4">
        <v>46.26</v>
      </c>
      <c r="AD651" s="4">
        <v>38</v>
      </c>
      <c r="AE651" s="4">
        <v>22.63</v>
      </c>
      <c r="AF651" s="4">
        <v>453.92</v>
      </c>
      <c r="AG651" s="31"/>
      <c r="AH651" s="4">
        <f t="shared" si="175"/>
        <v>0</v>
      </c>
      <c r="AI651" s="4">
        <f t="shared" si="176"/>
        <v>0</v>
      </c>
      <c r="AJ651" s="4">
        <f t="shared" si="177"/>
        <v>0</v>
      </c>
      <c r="AK651" s="4">
        <f t="shared" si="178"/>
        <v>-5.629999999999999</v>
      </c>
      <c r="AL651" s="4">
        <f t="shared" si="179"/>
        <v>0</v>
      </c>
      <c r="AM651" s="4">
        <f t="shared" si="180"/>
        <v>0</v>
      </c>
      <c r="AN651" s="4">
        <f t="shared" si="181"/>
        <v>0</v>
      </c>
      <c r="AO651" s="4">
        <f t="shared" si="182"/>
        <v>0</v>
      </c>
      <c r="AP651" s="4">
        <f t="shared" si="183"/>
        <v>-16.890000000000008</v>
      </c>
      <c r="AQ651" s="4">
        <f t="shared" si="184"/>
        <v>0</v>
      </c>
      <c r="AR651" s="4">
        <f t="shared" si="185"/>
        <v>0</v>
      </c>
      <c r="AS651" s="4">
        <f t="shared" si="186"/>
        <v>0</v>
      </c>
      <c r="AT651" s="4">
        <f t="shared" si="187"/>
        <v>-22.519999999999982</v>
      </c>
      <c r="AU651" s="25">
        <f t="shared" si="188"/>
        <v>4.7267231970447444E-2</v>
      </c>
      <c r="AV651" s="31"/>
      <c r="AW651" s="19" t="s">
        <v>1337</v>
      </c>
      <c r="AX651" s="19">
        <v>1</v>
      </c>
    </row>
    <row r="652" spans="2:50" x14ac:dyDescent="0.3">
      <c r="B652" s="3" t="s">
        <v>342</v>
      </c>
      <c r="C652" s="4" t="s">
        <v>1083</v>
      </c>
      <c r="D652" s="3" t="s">
        <v>1196</v>
      </c>
      <c r="E652" s="31"/>
      <c r="F652" s="4">
        <v>3367.69</v>
      </c>
      <c r="G652" s="4">
        <v>4538.32</v>
      </c>
      <c r="H652" s="4">
        <v>5857.18</v>
      </c>
      <c r="I652" s="4">
        <v>3106.58</v>
      </c>
      <c r="J652" s="4">
        <v>4888.7</v>
      </c>
      <c r="K652" s="4">
        <v>1631.8</v>
      </c>
      <c r="L652" s="4">
        <v>3229.32</v>
      </c>
      <c r="M652" s="4">
        <v>6265.86</v>
      </c>
      <c r="N652" s="4">
        <v>8314.83</v>
      </c>
      <c r="O652" s="4">
        <v>9461.76</v>
      </c>
      <c r="P652" s="4">
        <v>7697.69</v>
      </c>
      <c r="Q652" s="4">
        <v>8137.57</v>
      </c>
      <c r="R652" s="4">
        <v>66497.3</v>
      </c>
      <c r="S652" s="31"/>
      <c r="T652" s="4">
        <v>3277.77</v>
      </c>
      <c r="U652" s="4">
        <v>4414.78</v>
      </c>
      <c r="V652" s="4">
        <v>5812.22</v>
      </c>
      <c r="W652" s="4">
        <v>3106.58</v>
      </c>
      <c r="X652" s="4">
        <v>4806.2</v>
      </c>
      <c r="Y652" s="4">
        <v>1631.8</v>
      </c>
      <c r="Z652" s="4">
        <v>3229.32</v>
      </c>
      <c r="AA652" s="4">
        <v>6209.66</v>
      </c>
      <c r="AB652" s="4">
        <v>8314.83</v>
      </c>
      <c r="AC652" s="4">
        <v>9197.4</v>
      </c>
      <c r="AD652" s="4">
        <v>7495.67</v>
      </c>
      <c r="AE652" s="4">
        <v>7401.39</v>
      </c>
      <c r="AF652" s="4">
        <v>64897.62</v>
      </c>
      <c r="AG652" s="31"/>
      <c r="AH652" s="4">
        <f t="shared" si="175"/>
        <v>-89.920000000000073</v>
      </c>
      <c r="AI652" s="4">
        <f t="shared" si="176"/>
        <v>-123.53999999999996</v>
      </c>
      <c r="AJ652" s="4">
        <f t="shared" si="177"/>
        <v>-44.960000000000036</v>
      </c>
      <c r="AK652" s="4">
        <f t="shared" si="178"/>
        <v>0</v>
      </c>
      <c r="AL652" s="4">
        <f t="shared" si="179"/>
        <v>-82.5</v>
      </c>
      <c r="AM652" s="4">
        <f t="shared" si="180"/>
        <v>0</v>
      </c>
      <c r="AN652" s="4">
        <f t="shared" si="181"/>
        <v>0</v>
      </c>
      <c r="AO652" s="4">
        <f t="shared" si="182"/>
        <v>-56.199999999999818</v>
      </c>
      <c r="AP652" s="4">
        <f t="shared" si="183"/>
        <v>0</v>
      </c>
      <c r="AQ652" s="4">
        <f t="shared" si="184"/>
        <v>-264.36000000000058</v>
      </c>
      <c r="AR652" s="4">
        <f t="shared" si="185"/>
        <v>-202.01999999999953</v>
      </c>
      <c r="AS652" s="4">
        <f t="shared" si="186"/>
        <v>-736.17999999999938</v>
      </c>
      <c r="AT652" s="4">
        <f t="shared" si="187"/>
        <v>-1599.6800000000003</v>
      </c>
      <c r="AU652" s="25">
        <f t="shared" si="188"/>
        <v>2.4056315068431353E-2</v>
      </c>
      <c r="AV652" s="31"/>
      <c r="AW652" s="19" t="s">
        <v>1337</v>
      </c>
      <c r="AX652" s="19">
        <v>1</v>
      </c>
    </row>
    <row r="653" spans="2:50" x14ac:dyDescent="0.3">
      <c r="B653" s="3" t="s">
        <v>1005</v>
      </c>
      <c r="C653" s="4" t="s">
        <v>1083</v>
      </c>
      <c r="D653" s="3" t="s">
        <v>1196</v>
      </c>
      <c r="E653" s="31"/>
      <c r="F653" s="4">
        <v>9048.6</v>
      </c>
      <c r="G653" s="4">
        <v>13478.85</v>
      </c>
      <c r="H653" s="4">
        <v>19587.150000000001</v>
      </c>
      <c r="I653" s="4">
        <v>15721.2</v>
      </c>
      <c r="J653" s="4">
        <v>18513</v>
      </c>
      <c r="K653" s="4">
        <v>17493.3</v>
      </c>
      <c r="L653" s="4">
        <v>16359.75</v>
      </c>
      <c r="M653" s="4">
        <v>20116.8</v>
      </c>
      <c r="N653" s="4">
        <v>16780.5</v>
      </c>
      <c r="O653" s="4">
        <v>20661.3</v>
      </c>
      <c r="P653" s="4">
        <v>21646.35</v>
      </c>
      <c r="Q653" s="4">
        <v>12736.35</v>
      </c>
      <c r="R653" s="4">
        <v>202143.15</v>
      </c>
      <c r="S653" s="31"/>
      <c r="T653" s="4">
        <v>9048.6</v>
      </c>
      <c r="U653" s="4">
        <v>13478.85</v>
      </c>
      <c r="V653" s="4">
        <v>19587.150000000001</v>
      </c>
      <c r="W653" s="4">
        <v>15721.2</v>
      </c>
      <c r="X653" s="4">
        <v>18513</v>
      </c>
      <c r="Y653" s="4">
        <v>17493.3</v>
      </c>
      <c r="Z653" s="4">
        <v>16359.75</v>
      </c>
      <c r="AA653" s="4">
        <v>20116.8</v>
      </c>
      <c r="AB653" s="4">
        <v>16780.5</v>
      </c>
      <c r="AC653" s="4">
        <v>20661.3</v>
      </c>
      <c r="AD653" s="4">
        <v>21473.1</v>
      </c>
      <c r="AE653" s="4">
        <v>12736.35</v>
      </c>
      <c r="AF653" s="4">
        <v>201969.9</v>
      </c>
      <c r="AG653" s="31"/>
      <c r="AH653" s="4">
        <f t="shared" si="175"/>
        <v>0</v>
      </c>
      <c r="AI653" s="4">
        <f t="shared" si="176"/>
        <v>0</v>
      </c>
      <c r="AJ653" s="4">
        <f t="shared" si="177"/>
        <v>0</v>
      </c>
      <c r="AK653" s="4">
        <f t="shared" si="178"/>
        <v>0</v>
      </c>
      <c r="AL653" s="4">
        <f t="shared" si="179"/>
        <v>0</v>
      </c>
      <c r="AM653" s="4">
        <f t="shared" si="180"/>
        <v>0</v>
      </c>
      <c r="AN653" s="4">
        <f t="shared" si="181"/>
        <v>0</v>
      </c>
      <c r="AO653" s="4">
        <f t="shared" si="182"/>
        <v>0</v>
      </c>
      <c r="AP653" s="4">
        <f t="shared" si="183"/>
        <v>0</v>
      </c>
      <c r="AQ653" s="4">
        <f t="shared" si="184"/>
        <v>0</v>
      </c>
      <c r="AR653" s="4">
        <f t="shared" si="185"/>
        <v>-173.25</v>
      </c>
      <c r="AS653" s="4">
        <f t="shared" si="186"/>
        <v>0</v>
      </c>
      <c r="AT653" s="4">
        <f t="shared" si="187"/>
        <v>-173.25</v>
      </c>
      <c r="AU653" s="25">
        <f t="shared" si="188"/>
        <v>8.5706589612361342E-4</v>
      </c>
      <c r="AV653" s="31"/>
      <c r="AW653" s="19">
        <v>1</v>
      </c>
      <c r="AX653" s="19" t="s">
        <v>1337</v>
      </c>
    </row>
    <row r="654" spans="2:50" x14ac:dyDescent="0.3">
      <c r="B654" s="3" t="s">
        <v>708</v>
      </c>
      <c r="C654" s="4" t="s">
        <v>1083</v>
      </c>
      <c r="D654" s="3" t="s">
        <v>1198</v>
      </c>
      <c r="E654" s="31"/>
      <c r="F654" s="4">
        <v>0</v>
      </c>
      <c r="G654" s="4">
        <v>0</v>
      </c>
      <c r="H654" s="4">
        <v>0</v>
      </c>
      <c r="I654" s="4">
        <v>0</v>
      </c>
      <c r="J654" s="4">
        <v>5489.55</v>
      </c>
      <c r="K654" s="4">
        <v>26581.5</v>
      </c>
      <c r="L654" s="4">
        <v>31878</v>
      </c>
      <c r="M654" s="4">
        <v>21374.1</v>
      </c>
      <c r="N654" s="4">
        <v>18854.55</v>
      </c>
      <c r="O654" s="4">
        <v>27066.6</v>
      </c>
      <c r="P654" s="4">
        <v>17998.2</v>
      </c>
      <c r="Q654" s="4">
        <v>11884.95</v>
      </c>
      <c r="R654" s="4">
        <v>161127.45000000001</v>
      </c>
      <c r="S654" s="31"/>
      <c r="T654" s="4">
        <v>0</v>
      </c>
      <c r="U654" s="4">
        <v>0</v>
      </c>
      <c r="V654" s="4">
        <v>0</v>
      </c>
      <c r="W654" s="4">
        <v>0</v>
      </c>
      <c r="X654" s="4">
        <v>5489.55</v>
      </c>
      <c r="Y654" s="4">
        <v>26581.5</v>
      </c>
      <c r="Z654" s="4">
        <v>31878</v>
      </c>
      <c r="AA654" s="4">
        <v>21374.1</v>
      </c>
      <c r="AB654" s="4">
        <v>18854.55</v>
      </c>
      <c r="AC654" s="4">
        <v>26348.85</v>
      </c>
      <c r="AD654" s="4">
        <v>17998.2</v>
      </c>
      <c r="AE654" s="4">
        <v>11884.95</v>
      </c>
      <c r="AF654" s="4">
        <v>160409.70000000001</v>
      </c>
      <c r="AG654" s="31"/>
      <c r="AH654" s="4">
        <f t="shared" si="175"/>
        <v>0</v>
      </c>
      <c r="AI654" s="4">
        <f t="shared" si="176"/>
        <v>0</v>
      </c>
      <c r="AJ654" s="4">
        <f t="shared" si="177"/>
        <v>0</v>
      </c>
      <c r="AK654" s="4">
        <f t="shared" si="178"/>
        <v>0</v>
      </c>
      <c r="AL654" s="4">
        <f t="shared" si="179"/>
        <v>0</v>
      </c>
      <c r="AM654" s="4">
        <f t="shared" si="180"/>
        <v>0</v>
      </c>
      <c r="AN654" s="4">
        <f t="shared" si="181"/>
        <v>0</v>
      </c>
      <c r="AO654" s="4">
        <f t="shared" si="182"/>
        <v>0</v>
      </c>
      <c r="AP654" s="4">
        <f t="shared" si="183"/>
        <v>0</v>
      </c>
      <c r="AQ654" s="4">
        <f t="shared" si="184"/>
        <v>-717.75</v>
      </c>
      <c r="AR654" s="4">
        <f t="shared" si="185"/>
        <v>0</v>
      </c>
      <c r="AS654" s="4">
        <f t="shared" si="186"/>
        <v>0</v>
      </c>
      <c r="AT654" s="4">
        <f t="shared" si="187"/>
        <v>-717.75</v>
      </c>
      <c r="AU654" s="25">
        <f t="shared" si="188"/>
        <v>4.4545482473656722E-3</v>
      </c>
      <c r="AV654" s="31"/>
      <c r="AW654" s="19">
        <v>1</v>
      </c>
      <c r="AX654" s="19" t="s">
        <v>1337</v>
      </c>
    </row>
    <row r="655" spans="2:50" x14ac:dyDescent="0.3">
      <c r="B655" s="3" t="s">
        <v>21</v>
      </c>
      <c r="C655" s="4" t="s">
        <v>1083</v>
      </c>
      <c r="D655" s="3" t="s">
        <v>1198</v>
      </c>
      <c r="E655" s="31"/>
      <c r="F655" s="4">
        <v>281.75</v>
      </c>
      <c r="G655" s="4">
        <v>107.2</v>
      </c>
      <c r="H655" s="4">
        <v>207.03</v>
      </c>
      <c r="I655" s="4">
        <v>87.48</v>
      </c>
      <c r="J655" s="4">
        <v>99.03</v>
      </c>
      <c r="K655" s="4">
        <v>1156.46</v>
      </c>
      <c r="L655" s="4">
        <v>112.08</v>
      </c>
      <c r="M655" s="4">
        <v>153.57</v>
      </c>
      <c r="N655" s="4">
        <v>110.1</v>
      </c>
      <c r="O655" s="4">
        <v>102.52</v>
      </c>
      <c r="P655" s="4">
        <v>96.42</v>
      </c>
      <c r="Q655" s="4">
        <v>63.63</v>
      </c>
      <c r="R655" s="4">
        <v>2577.27</v>
      </c>
      <c r="S655" s="31"/>
      <c r="T655" s="4">
        <v>281.75</v>
      </c>
      <c r="U655" s="4">
        <v>107.2</v>
      </c>
      <c r="V655" s="4">
        <v>207.03</v>
      </c>
      <c r="W655" s="4">
        <v>87.48</v>
      </c>
      <c r="X655" s="4">
        <v>99.03</v>
      </c>
      <c r="Y655" s="4">
        <v>832.22</v>
      </c>
      <c r="Z655" s="4">
        <v>112.08</v>
      </c>
      <c r="AA655" s="4">
        <v>153.57</v>
      </c>
      <c r="AB655" s="4">
        <v>110.1</v>
      </c>
      <c r="AC655" s="4">
        <v>102.52</v>
      </c>
      <c r="AD655" s="4">
        <v>96.42</v>
      </c>
      <c r="AE655" s="4">
        <v>63.63</v>
      </c>
      <c r="AF655" s="4">
        <v>2253.0300000000002</v>
      </c>
      <c r="AG655" s="31"/>
      <c r="AH655" s="4">
        <f t="shared" si="175"/>
        <v>0</v>
      </c>
      <c r="AI655" s="4">
        <f t="shared" si="176"/>
        <v>0</v>
      </c>
      <c r="AJ655" s="4">
        <f t="shared" si="177"/>
        <v>0</v>
      </c>
      <c r="AK655" s="4">
        <f t="shared" si="178"/>
        <v>0</v>
      </c>
      <c r="AL655" s="4">
        <f t="shared" si="179"/>
        <v>0</v>
      </c>
      <c r="AM655" s="4">
        <f t="shared" si="180"/>
        <v>-324.24</v>
      </c>
      <c r="AN655" s="4">
        <f t="shared" si="181"/>
        <v>0</v>
      </c>
      <c r="AO655" s="4">
        <f t="shared" si="182"/>
        <v>0</v>
      </c>
      <c r="AP655" s="4">
        <f t="shared" si="183"/>
        <v>0</v>
      </c>
      <c r="AQ655" s="4">
        <f t="shared" si="184"/>
        <v>0</v>
      </c>
      <c r="AR655" s="4">
        <f t="shared" si="185"/>
        <v>0</v>
      </c>
      <c r="AS655" s="4">
        <f t="shared" si="186"/>
        <v>0</v>
      </c>
      <c r="AT655" s="4">
        <f t="shared" si="187"/>
        <v>-324.23999999999978</v>
      </c>
      <c r="AU655" s="25">
        <f t="shared" si="188"/>
        <v>0.12580754053707985</v>
      </c>
      <c r="AV655" s="31"/>
      <c r="AW655" s="19" t="s">
        <v>1337</v>
      </c>
      <c r="AX655" s="19">
        <v>1</v>
      </c>
    </row>
    <row r="656" spans="2:50" x14ac:dyDescent="0.3">
      <c r="B656" s="3" t="s">
        <v>309</v>
      </c>
      <c r="C656" s="4" t="s">
        <v>1083</v>
      </c>
      <c r="D656" s="3" t="s">
        <v>1198</v>
      </c>
      <c r="E656" s="31"/>
      <c r="F656" s="4">
        <v>240.92</v>
      </c>
      <c r="G656" s="4">
        <v>254.07</v>
      </c>
      <c r="H656" s="4">
        <v>334.08</v>
      </c>
      <c r="I656" s="4">
        <v>226.52</v>
      </c>
      <c r="J656" s="4">
        <v>303.32</v>
      </c>
      <c r="K656" s="4">
        <v>175.94</v>
      </c>
      <c r="L656" s="4">
        <v>542.88</v>
      </c>
      <c r="M656" s="4">
        <v>329.47</v>
      </c>
      <c r="N656" s="4">
        <v>266.26</v>
      </c>
      <c r="O656" s="4">
        <v>347.36</v>
      </c>
      <c r="P656" s="4">
        <v>479.71</v>
      </c>
      <c r="Q656" s="4">
        <v>438.96</v>
      </c>
      <c r="R656" s="4">
        <v>3939.49</v>
      </c>
      <c r="S656" s="31"/>
      <c r="T656" s="4">
        <v>240.92</v>
      </c>
      <c r="U656" s="4">
        <v>254.07</v>
      </c>
      <c r="V656" s="4">
        <v>334.08</v>
      </c>
      <c r="W656" s="4">
        <v>226.52</v>
      </c>
      <c r="X656" s="4">
        <v>303.32</v>
      </c>
      <c r="Y656" s="4">
        <v>175.94</v>
      </c>
      <c r="Z656" s="4">
        <v>542.88</v>
      </c>
      <c r="AA656" s="4">
        <v>329.47</v>
      </c>
      <c r="AB656" s="4">
        <v>266.26</v>
      </c>
      <c r="AC656" s="4">
        <v>347.36</v>
      </c>
      <c r="AD656" s="4">
        <v>479.71</v>
      </c>
      <c r="AE656" s="4">
        <v>434.83</v>
      </c>
      <c r="AF656" s="4">
        <v>3935.36</v>
      </c>
      <c r="AG656" s="31"/>
      <c r="AH656" s="4">
        <f t="shared" si="175"/>
        <v>0</v>
      </c>
      <c r="AI656" s="4">
        <f t="shared" si="176"/>
        <v>0</v>
      </c>
      <c r="AJ656" s="4">
        <f t="shared" si="177"/>
        <v>0</v>
      </c>
      <c r="AK656" s="4">
        <f t="shared" si="178"/>
        <v>0</v>
      </c>
      <c r="AL656" s="4">
        <f t="shared" si="179"/>
        <v>0</v>
      </c>
      <c r="AM656" s="4">
        <f t="shared" si="180"/>
        <v>0</v>
      </c>
      <c r="AN656" s="4">
        <f t="shared" si="181"/>
        <v>0</v>
      </c>
      <c r="AO656" s="4">
        <f t="shared" si="182"/>
        <v>0</v>
      </c>
      <c r="AP656" s="4">
        <f t="shared" si="183"/>
        <v>0</v>
      </c>
      <c r="AQ656" s="4">
        <f t="shared" si="184"/>
        <v>0</v>
      </c>
      <c r="AR656" s="4">
        <f t="shared" si="185"/>
        <v>0</v>
      </c>
      <c r="AS656" s="4">
        <f t="shared" si="186"/>
        <v>-4.1299999999999955</v>
      </c>
      <c r="AT656" s="4">
        <f t="shared" si="187"/>
        <v>-4.1299999999996544</v>
      </c>
      <c r="AU656" s="25">
        <f t="shared" si="188"/>
        <v>1.0483590515522707E-3</v>
      </c>
      <c r="AV656" s="31"/>
      <c r="AW656" s="19" t="s">
        <v>1337</v>
      </c>
      <c r="AX656" s="19">
        <v>1</v>
      </c>
    </row>
    <row r="657" spans="2:50" x14ac:dyDescent="0.3">
      <c r="B657" s="3" t="s">
        <v>796</v>
      </c>
      <c r="C657" s="4" t="s">
        <v>1083</v>
      </c>
      <c r="D657" s="3" t="s">
        <v>1199</v>
      </c>
      <c r="E657" s="31"/>
      <c r="F657" s="4">
        <v>326.7</v>
      </c>
      <c r="G657" s="4">
        <v>2697.75</v>
      </c>
      <c r="H657" s="4">
        <v>5940</v>
      </c>
      <c r="I657" s="4">
        <v>4207.5</v>
      </c>
      <c r="J657" s="4">
        <v>4450.05</v>
      </c>
      <c r="K657" s="4">
        <v>3153.15</v>
      </c>
      <c r="L657" s="4">
        <v>3663</v>
      </c>
      <c r="M657" s="4">
        <v>5044.05</v>
      </c>
      <c r="N657" s="4">
        <v>4682.7</v>
      </c>
      <c r="O657" s="4">
        <v>3895.65</v>
      </c>
      <c r="P657" s="4">
        <v>3207.6</v>
      </c>
      <c r="Q657" s="4">
        <v>1430.55</v>
      </c>
      <c r="R657" s="4">
        <v>42698.7</v>
      </c>
      <c r="S657" s="31"/>
      <c r="T657" s="4">
        <v>326.7</v>
      </c>
      <c r="U657" s="4">
        <v>2628.45</v>
      </c>
      <c r="V657" s="4">
        <v>5162.8500000000004</v>
      </c>
      <c r="W657" s="4">
        <v>3633.3</v>
      </c>
      <c r="X657" s="4">
        <v>3935.25</v>
      </c>
      <c r="Y657" s="4">
        <v>3123.45</v>
      </c>
      <c r="Z657" s="4">
        <v>3356.1</v>
      </c>
      <c r="AA657" s="4">
        <v>4410.45</v>
      </c>
      <c r="AB657" s="4">
        <v>3989.7</v>
      </c>
      <c r="AC657" s="4">
        <v>3895.65</v>
      </c>
      <c r="AD657" s="4">
        <v>2925.45</v>
      </c>
      <c r="AE657" s="4">
        <v>1430.55</v>
      </c>
      <c r="AF657" s="4">
        <v>38817.9</v>
      </c>
      <c r="AG657" s="31"/>
      <c r="AH657" s="4">
        <f t="shared" si="175"/>
        <v>0</v>
      </c>
      <c r="AI657" s="4">
        <f t="shared" si="176"/>
        <v>-69.300000000000182</v>
      </c>
      <c r="AJ657" s="4">
        <f t="shared" si="177"/>
        <v>-777.14999999999964</v>
      </c>
      <c r="AK657" s="4">
        <f t="shared" si="178"/>
        <v>-574.19999999999982</v>
      </c>
      <c r="AL657" s="4">
        <f t="shared" si="179"/>
        <v>-514.80000000000018</v>
      </c>
      <c r="AM657" s="4">
        <f t="shared" si="180"/>
        <v>-29.700000000000273</v>
      </c>
      <c r="AN657" s="4">
        <f t="shared" si="181"/>
        <v>-306.90000000000009</v>
      </c>
      <c r="AO657" s="4">
        <f t="shared" si="182"/>
        <v>-633.60000000000036</v>
      </c>
      <c r="AP657" s="4">
        <f t="shared" si="183"/>
        <v>-693</v>
      </c>
      <c r="AQ657" s="4">
        <f t="shared" si="184"/>
        <v>0</v>
      </c>
      <c r="AR657" s="4">
        <f t="shared" si="185"/>
        <v>-282.15000000000009</v>
      </c>
      <c r="AS657" s="4">
        <f t="shared" si="186"/>
        <v>0</v>
      </c>
      <c r="AT657" s="4">
        <f t="shared" si="187"/>
        <v>-3880.7999999999956</v>
      </c>
      <c r="AU657" s="25">
        <f t="shared" si="188"/>
        <v>9.0888012984001759E-2</v>
      </c>
      <c r="AV657" s="31"/>
      <c r="AW657" s="19">
        <v>1</v>
      </c>
      <c r="AX657" s="19" t="s">
        <v>1337</v>
      </c>
    </row>
    <row r="658" spans="2:50" x14ac:dyDescent="0.3">
      <c r="B658" s="3" t="s">
        <v>431</v>
      </c>
      <c r="C658" s="4" t="s">
        <v>1083</v>
      </c>
      <c r="D658" s="3" t="s">
        <v>1199</v>
      </c>
      <c r="E658" s="31"/>
      <c r="F658" s="4">
        <v>1498.12</v>
      </c>
      <c r="G658" s="4">
        <v>4189.1499999999996</v>
      </c>
      <c r="H658" s="4">
        <v>6046.2</v>
      </c>
      <c r="I658" s="4">
        <v>1209.1600000000001</v>
      </c>
      <c r="J658" s="4">
        <v>8062.07</v>
      </c>
      <c r="K658" s="4">
        <v>1239.1099999999999</v>
      </c>
      <c r="L658" s="4">
        <v>5516.03</v>
      </c>
      <c r="M658" s="4">
        <v>4205.16</v>
      </c>
      <c r="N658" s="4">
        <v>4067.25</v>
      </c>
      <c r="O658" s="4">
        <v>3801.27</v>
      </c>
      <c r="P658" s="4">
        <v>4171.8900000000003</v>
      </c>
      <c r="Q658" s="4">
        <v>4011.55</v>
      </c>
      <c r="R658" s="4">
        <v>48016.959999999999</v>
      </c>
      <c r="S658" s="31"/>
      <c r="T658" s="4">
        <v>1263.17</v>
      </c>
      <c r="U658" s="4">
        <v>3998.65</v>
      </c>
      <c r="V658" s="4">
        <v>5893.8</v>
      </c>
      <c r="W658" s="4">
        <v>1005.96</v>
      </c>
      <c r="X658" s="4">
        <v>7700.12</v>
      </c>
      <c r="Y658" s="4">
        <v>997.81</v>
      </c>
      <c r="Z658" s="4">
        <v>5262.03</v>
      </c>
      <c r="AA658" s="4">
        <v>4109.91</v>
      </c>
      <c r="AB658" s="4">
        <v>4067.25</v>
      </c>
      <c r="AC658" s="4">
        <v>3801.27</v>
      </c>
      <c r="AD658" s="4">
        <v>3962.34</v>
      </c>
      <c r="AE658" s="4">
        <v>3871.85</v>
      </c>
      <c r="AF658" s="4">
        <v>45934.16</v>
      </c>
      <c r="AG658" s="31"/>
      <c r="AH658" s="4">
        <f t="shared" si="175"/>
        <v>-234.94999999999982</v>
      </c>
      <c r="AI658" s="4">
        <f t="shared" si="176"/>
        <v>-190.49999999999955</v>
      </c>
      <c r="AJ658" s="4">
        <f t="shared" si="177"/>
        <v>-152.39999999999964</v>
      </c>
      <c r="AK658" s="4">
        <f t="shared" si="178"/>
        <v>-203.20000000000005</v>
      </c>
      <c r="AL658" s="4">
        <f t="shared" si="179"/>
        <v>-361.94999999999982</v>
      </c>
      <c r="AM658" s="4">
        <f t="shared" si="180"/>
        <v>-241.29999999999995</v>
      </c>
      <c r="AN658" s="4">
        <f t="shared" si="181"/>
        <v>-254</v>
      </c>
      <c r="AO658" s="4">
        <f t="shared" si="182"/>
        <v>-95.25</v>
      </c>
      <c r="AP658" s="4">
        <f t="shared" si="183"/>
        <v>0</v>
      </c>
      <c r="AQ658" s="4">
        <f t="shared" si="184"/>
        <v>0</v>
      </c>
      <c r="AR658" s="4">
        <f t="shared" si="185"/>
        <v>-209.55000000000018</v>
      </c>
      <c r="AS658" s="4">
        <f t="shared" si="186"/>
        <v>-139.70000000000027</v>
      </c>
      <c r="AT658" s="4">
        <f t="shared" si="187"/>
        <v>-2082.7999999999956</v>
      </c>
      <c r="AU658" s="25">
        <f t="shared" si="188"/>
        <v>4.3376340359739467E-2</v>
      </c>
      <c r="AV658" s="31"/>
      <c r="AW658" s="19">
        <v>1</v>
      </c>
      <c r="AX658" s="19" t="s">
        <v>1337</v>
      </c>
    </row>
    <row r="659" spans="2:50" x14ac:dyDescent="0.3">
      <c r="B659" s="3" t="s">
        <v>207</v>
      </c>
      <c r="C659" s="4" t="s">
        <v>1083</v>
      </c>
      <c r="D659" s="3" t="s">
        <v>1200</v>
      </c>
      <c r="E659" s="31"/>
      <c r="F659" s="4">
        <v>5648.4</v>
      </c>
      <c r="G659" s="4">
        <v>4704.5</v>
      </c>
      <c r="H659" s="4">
        <v>2680.1</v>
      </c>
      <c r="I659" s="4">
        <v>7169.35</v>
      </c>
      <c r="J659" s="4">
        <v>4281.3</v>
      </c>
      <c r="K659" s="4">
        <v>4138</v>
      </c>
      <c r="L659" s="4">
        <v>4668.7</v>
      </c>
      <c r="M659" s="4">
        <v>4851.8</v>
      </c>
      <c r="N659" s="4">
        <v>4639.3999999999996</v>
      </c>
      <c r="O659" s="4">
        <v>4085.4</v>
      </c>
      <c r="P659" s="4">
        <v>4125.3999999999996</v>
      </c>
      <c r="Q659" s="4">
        <v>4745.3</v>
      </c>
      <c r="R659" s="4">
        <v>55737.65</v>
      </c>
      <c r="S659" s="31"/>
      <c r="T659" s="4">
        <v>4698.3999999999996</v>
      </c>
      <c r="U659" s="4">
        <v>4704.5</v>
      </c>
      <c r="V659" s="4">
        <v>2680.1</v>
      </c>
      <c r="W659" s="4">
        <v>7169.35</v>
      </c>
      <c r="X659" s="4">
        <v>4281.3</v>
      </c>
      <c r="Y659" s="4">
        <v>4138</v>
      </c>
      <c r="Z659" s="4">
        <v>4668.7</v>
      </c>
      <c r="AA659" s="4">
        <v>4851.8</v>
      </c>
      <c r="AB659" s="4">
        <v>4639.3999999999996</v>
      </c>
      <c r="AC659" s="4">
        <v>4085.4</v>
      </c>
      <c r="AD659" s="4">
        <v>4125.3999999999996</v>
      </c>
      <c r="AE659" s="4">
        <v>4745.3</v>
      </c>
      <c r="AF659" s="4">
        <v>54787.65</v>
      </c>
      <c r="AG659" s="31"/>
      <c r="AH659" s="4">
        <f t="shared" si="175"/>
        <v>-950</v>
      </c>
      <c r="AI659" s="4">
        <f t="shared" si="176"/>
        <v>0</v>
      </c>
      <c r="AJ659" s="4">
        <f t="shared" si="177"/>
        <v>0</v>
      </c>
      <c r="AK659" s="4">
        <f t="shared" si="178"/>
        <v>0</v>
      </c>
      <c r="AL659" s="4">
        <f t="shared" si="179"/>
        <v>0</v>
      </c>
      <c r="AM659" s="4">
        <f t="shared" si="180"/>
        <v>0</v>
      </c>
      <c r="AN659" s="4">
        <f t="shared" si="181"/>
        <v>0</v>
      </c>
      <c r="AO659" s="4">
        <f t="shared" si="182"/>
        <v>0</v>
      </c>
      <c r="AP659" s="4">
        <f t="shared" si="183"/>
        <v>0</v>
      </c>
      <c r="AQ659" s="4">
        <f t="shared" si="184"/>
        <v>0</v>
      </c>
      <c r="AR659" s="4">
        <f t="shared" si="185"/>
        <v>0</v>
      </c>
      <c r="AS659" s="4">
        <f t="shared" si="186"/>
        <v>0</v>
      </c>
      <c r="AT659" s="4">
        <f t="shared" si="187"/>
        <v>-950</v>
      </c>
      <c r="AU659" s="25">
        <f t="shared" si="188"/>
        <v>1.7044134440544229E-2</v>
      </c>
      <c r="AV659" s="31"/>
      <c r="AW659" s="19" t="s">
        <v>1337</v>
      </c>
      <c r="AX659" s="19">
        <v>1</v>
      </c>
    </row>
    <row r="660" spans="2:50" x14ac:dyDescent="0.3">
      <c r="B660" s="3" t="s">
        <v>1015</v>
      </c>
      <c r="C660" s="4" t="s">
        <v>1083</v>
      </c>
      <c r="D660" s="3" t="s">
        <v>1201</v>
      </c>
      <c r="E660" s="31"/>
      <c r="F660" s="4">
        <v>36904.6</v>
      </c>
      <c r="G660" s="4">
        <v>36780.85</v>
      </c>
      <c r="H660" s="4">
        <v>44911.35</v>
      </c>
      <c r="I660" s="4">
        <v>34402.5</v>
      </c>
      <c r="J660" s="4">
        <v>34882.65</v>
      </c>
      <c r="K660" s="4">
        <v>34526.25</v>
      </c>
      <c r="L660" s="4">
        <v>38303.1</v>
      </c>
      <c r="M660" s="4">
        <v>47633.85</v>
      </c>
      <c r="N660" s="4">
        <v>49752.45</v>
      </c>
      <c r="O660" s="4">
        <v>32773.949999999997</v>
      </c>
      <c r="P660" s="4">
        <v>36862.65</v>
      </c>
      <c r="Q660" s="4">
        <v>29655.45</v>
      </c>
      <c r="R660" s="4">
        <v>457389.65</v>
      </c>
      <c r="S660" s="31"/>
      <c r="T660" s="4">
        <v>36904.6</v>
      </c>
      <c r="U660" s="4">
        <v>36780.85</v>
      </c>
      <c r="V660" s="4">
        <v>39600</v>
      </c>
      <c r="W660" s="4">
        <v>34402.5</v>
      </c>
      <c r="X660" s="4">
        <v>34882.65</v>
      </c>
      <c r="Y660" s="4">
        <v>34526.25</v>
      </c>
      <c r="Z660" s="4">
        <v>36560.699999999997</v>
      </c>
      <c r="AA660" s="4">
        <v>39600</v>
      </c>
      <c r="AB660" s="4">
        <v>39600</v>
      </c>
      <c r="AC660" s="4">
        <v>32773.949999999997</v>
      </c>
      <c r="AD660" s="4">
        <v>36862.65</v>
      </c>
      <c r="AE660" s="4">
        <v>29655.45</v>
      </c>
      <c r="AF660" s="4">
        <v>432149.6</v>
      </c>
      <c r="AG660" s="31"/>
      <c r="AH660" s="4">
        <f t="shared" si="175"/>
        <v>0</v>
      </c>
      <c r="AI660" s="4">
        <f t="shared" si="176"/>
        <v>0</v>
      </c>
      <c r="AJ660" s="4">
        <f t="shared" si="177"/>
        <v>-5311.3499999999985</v>
      </c>
      <c r="AK660" s="4">
        <f t="shared" si="178"/>
        <v>0</v>
      </c>
      <c r="AL660" s="4">
        <f t="shared" si="179"/>
        <v>0</v>
      </c>
      <c r="AM660" s="4">
        <f t="shared" si="180"/>
        <v>0</v>
      </c>
      <c r="AN660" s="4">
        <f t="shared" si="181"/>
        <v>-1742.4000000000015</v>
      </c>
      <c r="AO660" s="4">
        <f t="shared" si="182"/>
        <v>-8033.8499999999985</v>
      </c>
      <c r="AP660" s="4">
        <f t="shared" si="183"/>
        <v>-10152.449999999997</v>
      </c>
      <c r="AQ660" s="4">
        <f t="shared" si="184"/>
        <v>0</v>
      </c>
      <c r="AR660" s="4">
        <f t="shared" si="185"/>
        <v>0</v>
      </c>
      <c r="AS660" s="4">
        <f t="shared" si="186"/>
        <v>0</v>
      </c>
      <c r="AT660" s="4">
        <f t="shared" si="187"/>
        <v>-25240.050000000047</v>
      </c>
      <c r="AU660" s="25">
        <f t="shared" si="188"/>
        <v>5.5182818413140843E-2</v>
      </c>
      <c r="AV660" s="31"/>
      <c r="AW660" s="19">
        <v>1</v>
      </c>
      <c r="AX660" s="19" t="s">
        <v>1337</v>
      </c>
    </row>
    <row r="661" spans="2:50" x14ac:dyDescent="0.3">
      <c r="B661" s="3" t="s">
        <v>1073</v>
      </c>
      <c r="C661" s="4" t="s">
        <v>1083</v>
      </c>
      <c r="D661" s="3" t="s">
        <v>1201</v>
      </c>
      <c r="E661" s="31"/>
      <c r="F661" s="4">
        <v>114626.38</v>
      </c>
      <c r="G661" s="4">
        <v>54711.85</v>
      </c>
      <c r="H661" s="4">
        <v>75656.31</v>
      </c>
      <c r="I661" s="4">
        <v>148337.20000000001</v>
      </c>
      <c r="J661" s="4">
        <v>134407.04000000001</v>
      </c>
      <c r="K661" s="4">
        <v>64345.03</v>
      </c>
      <c r="L661" s="4">
        <v>113645.16</v>
      </c>
      <c r="M661" s="4">
        <v>108257.37</v>
      </c>
      <c r="N661" s="4">
        <v>119051.41</v>
      </c>
      <c r="O661" s="4">
        <v>130184.72</v>
      </c>
      <c r="P661" s="4">
        <v>111467.05</v>
      </c>
      <c r="Q661" s="4">
        <v>99515.839999999997</v>
      </c>
      <c r="R661" s="4">
        <v>1274205.3600000001</v>
      </c>
      <c r="S661" s="31"/>
      <c r="T661" s="4">
        <v>110074.83</v>
      </c>
      <c r="U661" s="4">
        <v>54711.85</v>
      </c>
      <c r="V661" s="4">
        <v>75656.31</v>
      </c>
      <c r="W661" s="4">
        <v>146915.62</v>
      </c>
      <c r="X661" s="4">
        <v>134407.04000000001</v>
      </c>
      <c r="Y661" s="4">
        <v>64345.03</v>
      </c>
      <c r="Z661" s="4">
        <v>113645.16</v>
      </c>
      <c r="AA661" s="4">
        <v>108257.37</v>
      </c>
      <c r="AB661" s="4">
        <v>116395.3</v>
      </c>
      <c r="AC661" s="4">
        <v>120819.75</v>
      </c>
      <c r="AD661" s="4">
        <v>111467.05</v>
      </c>
      <c r="AE661" s="4">
        <v>99515.839999999997</v>
      </c>
      <c r="AF661" s="4">
        <v>1256211.1499999999</v>
      </c>
      <c r="AG661" s="31"/>
      <c r="AH661" s="4">
        <f t="shared" si="175"/>
        <v>-4551.5500000000029</v>
      </c>
      <c r="AI661" s="4">
        <f t="shared" si="176"/>
        <v>0</v>
      </c>
      <c r="AJ661" s="4">
        <f t="shared" si="177"/>
        <v>0</v>
      </c>
      <c r="AK661" s="4">
        <f t="shared" si="178"/>
        <v>-1421.5800000000163</v>
      </c>
      <c r="AL661" s="4">
        <f t="shared" si="179"/>
        <v>0</v>
      </c>
      <c r="AM661" s="4">
        <f t="shared" si="180"/>
        <v>0</v>
      </c>
      <c r="AN661" s="4">
        <f t="shared" si="181"/>
        <v>0</v>
      </c>
      <c r="AO661" s="4">
        <f t="shared" si="182"/>
        <v>0</v>
      </c>
      <c r="AP661" s="4">
        <f t="shared" si="183"/>
        <v>-2656.1100000000006</v>
      </c>
      <c r="AQ661" s="4">
        <f t="shared" si="184"/>
        <v>-9364.9700000000012</v>
      </c>
      <c r="AR661" s="4">
        <f t="shared" si="185"/>
        <v>0</v>
      </c>
      <c r="AS661" s="4">
        <f t="shared" si="186"/>
        <v>0</v>
      </c>
      <c r="AT661" s="4">
        <f t="shared" si="187"/>
        <v>-17994.210000000196</v>
      </c>
      <c r="AU661" s="25">
        <f t="shared" si="188"/>
        <v>1.4121907319554984E-2</v>
      </c>
      <c r="AV661" s="31"/>
      <c r="AW661" s="19">
        <v>6.9300069300068216E-4</v>
      </c>
      <c r="AX661" s="19">
        <v>0.99930699930699929</v>
      </c>
    </row>
    <row r="662" spans="2:50" x14ac:dyDescent="0.3">
      <c r="B662" s="3" t="s">
        <v>634</v>
      </c>
      <c r="C662" s="4" t="s">
        <v>1083</v>
      </c>
      <c r="D662" s="3" t="s">
        <v>1201</v>
      </c>
      <c r="E662" s="31"/>
      <c r="F662" s="4">
        <v>40728.589999999997</v>
      </c>
      <c r="G662" s="4">
        <v>49735.11</v>
      </c>
      <c r="H662" s="4">
        <v>56343.72</v>
      </c>
      <c r="I662" s="4">
        <v>1569.23</v>
      </c>
      <c r="J662" s="4">
        <v>277412.06</v>
      </c>
      <c r="K662" s="4">
        <v>336112.33</v>
      </c>
      <c r="L662" s="4">
        <v>303399.53999999998</v>
      </c>
      <c r="M662" s="4">
        <v>294552.84000000003</v>
      </c>
      <c r="N662" s="4">
        <v>240103.31</v>
      </c>
      <c r="O662" s="4">
        <v>188164.51</v>
      </c>
      <c r="P662" s="4">
        <v>194935.81</v>
      </c>
      <c r="Q662" s="4">
        <v>0</v>
      </c>
      <c r="R662" s="4">
        <v>1983057.05</v>
      </c>
      <c r="S662" s="31"/>
      <c r="T662" s="4">
        <v>31539.69</v>
      </c>
      <c r="U662" s="4">
        <v>49735.11</v>
      </c>
      <c r="V662" s="4">
        <v>56343.72</v>
      </c>
      <c r="W662" s="4">
        <v>1569.23</v>
      </c>
      <c r="X662" s="4">
        <v>277412.06</v>
      </c>
      <c r="Y662" s="4">
        <v>336112.33</v>
      </c>
      <c r="Z662" s="4">
        <v>303399.53999999998</v>
      </c>
      <c r="AA662" s="4">
        <v>294552.84000000003</v>
      </c>
      <c r="AB662" s="4">
        <v>240103.31</v>
      </c>
      <c r="AC662" s="4">
        <v>188164.51</v>
      </c>
      <c r="AD662" s="4">
        <v>194935.81</v>
      </c>
      <c r="AE662" s="4">
        <v>0</v>
      </c>
      <c r="AF662" s="4">
        <v>1973868.15</v>
      </c>
      <c r="AG662" s="31"/>
      <c r="AH662" s="4">
        <f t="shared" si="175"/>
        <v>-9188.8999999999978</v>
      </c>
      <c r="AI662" s="4">
        <f t="shared" si="176"/>
        <v>0</v>
      </c>
      <c r="AJ662" s="4">
        <f t="shared" si="177"/>
        <v>0</v>
      </c>
      <c r="AK662" s="4">
        <f t="shared" si="178"/>
        <v>0</v>
      </c>
      <c r="AL662" s="4">
        <f t="shared" si="179"/>
        <v>0</v>
      </c>
      <c r="AM662" s="4">
        <f t="shared" si="180"/>
        <v>0</v>
      </c>
      <c r="AN662" s="4">
        <f t="shared" si="181"/>
        <v>0</v>
      </c>
      <c r="AO662" s="4">
        <f t="shared" si="182"/>
        <v>0</v>
      </c>
      <c r="AP662" s="4">
        <f t="shared" si="183"/>
        <v>0</v>
      </c>
      <c r="AQ662" s="4">
        <f t="shared" si="184"/>
        <v>0</v>
      </c>
      <c r="AR662" s="4">
        <f t="shared" si="185"/>
        <v>0</v>
      </c>
      <c r="AS662" s="4">
        <f t="shared" si="186"/>
        <v>0</v>
      </c>
      <c r="AT662" s="4">
        <f t="shared" si="187"/>
        <v>-9188.9000000001397</v>
      </c>
      <c r="AU662" s="25">
        <f t="shared" si="188"/>
        <v>4.6337043102215036E-3</v>
      </c>
      <c r="AV662" s="31"/>
      <c r="AW662" s="19">
        <v>1</v>
      </c>
      <c r="AX662" s="19" t="s">
        <v>1337</v>
      </c>
    </row>
    <row r="663" spans="2:50" x14ac:dyDescent="0.3">
      <c r="B663" s="3" t="s">
        <v>305</v>
      </c>
      <c r="C663" s="4" t="s">
        <v>1083</v>
      </c>
      <c r="D663" s="3" t="s">
        <v>1201</v>
      </c>
      <c r="E663" s="31"/>
      <c r="F663" s="4">
        <v>8760.25</v>
      </c>
      <c r="G663" s="4">
        <v>28734.43</v>
      </c>
      <c r="H663" s="4">
        <v>34154</v>
      </c>
      <c r="I663" s="4">
        <v>27621.07</v>
      </c>
      <c r="J663" s="4">
        <v>37814.1</v>
      </c>
      <c r="K663" s="4">
        <v>40044.14</v>
      </c>
      <c r="L663" s="4">
        <v>44278.11</v>
      </c>
      <c r="M663" s="4">
        <v>48245.81</v>
      </c>
      <c r="N663" s="4">
        <v>40359.300000000003</v>
      </c>
      <c r="O663" s="4">
        <v>39124.18</v>
      </c>
      <c r="P663" s="4">
        <v>3565.42</v>
      </c>
      <c r="Q663" s="4">
        <v>0</v>
      </c>
      <c r="R663" s="4">
        <v>352700.81</v>
      </c>
      <c r="S663" s="31"/>
      <c r="T663" s="4">
        <v>8760.25</v>
      </c>
      <c r="U663" s="4">
        <v>28734.43</v>
      </c>
      <c r="V663" s="4">
        <v>34103.599999999999</v>
      </c>
      <c r="W663" s="4">
        <v>27621.07</v>
      </c>
      <c r="X663" s="4">
        <v>37171.5</v>
      </c>
      <c r="Y663" s="4">
        <v>40044.14</v>
      </c>
      <c r="Z663" s="4">
        <v>43018.01</v>
      </c>
      <c r="AA663" s="4">
        <v>45227.51</v>
      </c>
      <c r="AB663" s="4">
        <v>39587.5</v>
      </c>
      <c r="AC663" s="4">
        <v>38564.18</v>
      </c>
      <c r="AD663" s="4">
        <v>3565.42</v>
      </c>
      <c r="AE663" s="4">
        <v>0</v>
      </c>
      <c r="AF663" s="4">
        <v>346397.61</v>
      </c>
      <c r="AG663" s="31"/>
      <c r="AH663" s="4">
        <f t="shared" si="175"/>
        <v>0</v>
      </c>
      <c r="AI663" s="4">
        <f t="shared" si="176"/>
        <v>0</v>
      </c>
      <c r="AJ663" s="4">
        <f t="shared" si="177"/>
        <v>-50.400000000001455</v>
      </c>
      <c r="AK663" s="4">
        <f t="shared" si="178"/>
        <v>0</v>
      </c>
      <c r="AL663" s="4">
        <f t="shared" si="179"/>
        <v>-642.59999999999854</v>
      </c>
      <c r="AM663" s="4">
        <f t="shared" si="180"/>
        <v>0</v>
      </c>
      <c r="AN663" s="4">
        <f t="shared" si="181"/>
        <v>-1260.0999999999985</v>
      </c>
      <c r="AO663" s="4">
        <f t="shared" si="182"/>
        <v>-3018.2999999999956</v>
      </c>
      <c r="AP663" s="4">
        <f t="shared" si="183"/>
        <v>-771.80000000000291</v>
      </c>
      <c r="AQ663" s="4">
        <f t="shared" si="184"/>
        <v>-560</v>
      </c>
      <c r="AR663" s="4">
        <f t="shared" si="185"/>
        <v>0</v>
      </c>
      <c r="AS663" s="4">
        <f t="shared" si="186"/>
        <v>0</v>
      </c>
      <c r="AT663" s="4">
        <f t="shared" si="187"/>
        <v>-6303.2000000000116</v>
      </c>
      <c r="AU663" s="25">
        <f t="shared" si="188"/>
        <v>1.7871237664580389E-2</v>
      </c>
      <c r="AV663" s="31"/>
      <c r="AW663" s="19" t="s">
        <v>1337</v>
      </c>
      <c r="AX663" s="19">
        <v>1</v>
      </c>
    </row>
    <row r="664" spans="2:50" x14ac:dyDescent="0.3">
      <c r="B664" s="3" t="s">
        <v>480</v>
      </c>
      <c r="C664" s="4" t="s">
        <v>1083</v>
      </c>
      <c r="D664" s="3" t="s">
        <v>1201</v>
      </c>
      <c r="E664" s="31"/>
      <c r="F664" s="4">
        <v>37355.769999999997</v>
      </c>
      <c r="G664" s="4">
        <v>192090.16</v>
      </c>
      <c r="H664" s="4">
        <v>132499.21</v>
      </c>
      <c r="I664" s="4">
        <v>64042.8</v>
      </c>
      <c r="J664" s="4">
        <v>67129.2</v>
      </c>
      <c r="K664" s="4">
        <v>888.46</v>
      </c>
      <c r="L664" s="4">
        <v>302108.77</v>
      </c>
      <c r="M664" s="4">
        <v>150326.82999999999</v>
      </c>
      <c r="N664" s="4">
        <v>189106.39</v>
      </c>
      <c r="O664" s="4">
        <v>162260.25</v>
      </c>
      <c r="P664" s="4">
        <v>179613.57</v>
      </c>
      <c r="Q664" s="4">
        <v>76682.399999999994</v>
      </c>
      <c r="R664" s="4">
        <v>1554103.81</v>
      </c>
      <c r="S664" s="31"/>
      <c r="T664" s="4">
        <v>37355.769999999997</v>
      </c>
      <c r="U664" s="4">
        <v>192090.16</v>
      </c>
      <c r="V664" s="4">
        <v>132499.21</v>
      </c>
      <c r="W664" s="4">
        <v>64042.8</v>
      </c>
      <c r="X664" s="4">
        <v>67129.2</v>
      </c>
      <c r="Y664" s="4">
        <v>888.46</v>
      </c>
      <c r="Z664" s="4">
        <v>299567.77</v>
      </c>
      <c r="AA664" s="4">
        <v>150326.82999999999</v>
      </c>
      <c r="AB664" s="4">
        <v>186219.99</v>
      </c>
      <c r="AC664" s="4">
        <v>162260.25</v>
      </c>
      <c r="AD664" s="4">
        <v>179613.57</v>
      </c>
      <c r="AE664" s="4">
        <v>76682.399999999994</v>
      </c>
      <c r="AF664" s="4">
        <v>1548676.41</v>
      </c>
      <c r="AG664" s="31"/>
      <c r="AH664" s="4">
        <f t="shared" si="175"/>
        <v>0</v>
      </c>
      <c r="AI664" s="4">
        <f t="shared" si="176"/>
        <v>0</v>
      </c>
      <c r="AJ664" s="4">
        <f t="shared" si="177"/>
        <v>0</v>
      </c>
      <c r="AK664" s="4">
        <f t="shared" si="178"/>
        <v>0</v>
      </c>
      <c r="AL664" s="4">
        <f t="shared" si="179"/>
        <v>0</v>
      </c>
      <c r="AM664" s="4">
        <f t="shared" si="180"/>
        <v>0</v>
      </c>
      <c r="AN664" s="4">
        <f t="shared" si="181"/>
        <v>-2541</v>
      </c>
      <c r="AO664" s="4">
        <f t="shared" si="182"/>
        <v>0</v>
      </c>
      <c r="AP664" s="4">
        <f t="shared" si="183"/>
        <v>-2886.4000000000233</v>
      </c>
      <c r="AQ664" s="4">
        <f t="shared" si="184"/>
        <v>0</v>
      </c>
      <c r="AR664" s="4">
        <f t="shared" si="185"/>
        <v>0</v>
      </c>
      <c r="AS664" s="4">
        <f t="shared" si="186"/>
        <v>0</v>
      </c>
      <c r="AT664" s="4">
        <f t="shared" si="187"/>
        <v>-5427.4000000001397</v>
      </c>
      <c r="AU664" s="25">
        <f t="shared" si="188"/>
        <v>3.492302100462735E-3</v>
      </c>
      <c r="AV664" s="31"/>
      <c r="AW664" s="19">
        <v>0.97324685853262838</v>
      </c>
      <c r="AX664" s="19">
        <v>2.675314146737159E-2</v>
      </c>
    </row>
    <row r="665" spans="2:50" x14ac:dyDescent="0.3">
      <c r="B665" s="3" t="s">
        <v>758</v>
      </c>
      <c r="C665" s="4" t="s">
        <v>1083</v>
      </c>
      <c r="D665" s="3" t="s">
        <v>1201</v>
      </c>
      <c r="E665" s="31"/>
      <c r="F665" s="4">
        <v>6661.78</v>
      </c>
      <c r="G665" s="4">
        <v>5937.26</v>
      </c>
      <c r="H665" s="4">
        <v>8647.94</v>
      </c>
      <c r="I665" s="4">
        <v>6467.12</v>
      </c>
      <c r="J665" s="4">
        <v>14198.76</v>
      </c>
      <c r="K665" s="4">
        <v>9560.68</v>
      </c>
      <c r="L665" s="4">
        <v>5587.26</v>
      </c>
      <c r="M665" s="4">
        <v>6502.32</v>
      </c>
      <c r="N665" s="4">
        <v>3444.86</v>
      </c>
      <c r="O665" s="4">
        <v>3296.3</v>
      </c>
      <c r="P665" s="4">
        <v>3066.3</v>
      </c>
      <c r="Q665" s="4">
        <v>1859.86</v>
      </c>
      <c r="R665" s="4">
        <v>75230.44</v>
      </c>
      <c r="S665" s="31"/>
      <c r="T665" s="4">
        <v>6661.78</v>
      </c>
      <c r="U665" s="4">
        <v>5937.26</v>
      </c>
      <c r="V665" s="4">
        <v>8647.94</v>
      </c>
      <c r="W665" s="4">
        <v>6467.12</v>
      </c>
      <c r="X665" s="4">
        <v>10038.76</v>
      </c>
      <c r="Y665" s="4">
        <v>9560.68</v>
      </c>
      <c r="Z665" s="4">
        <v>5587.26</v>
      </c>
      <c r="AA665" s="4">
        <v>6502.32</v>
      </c>
      <c r="AB665" s="4">
        <v>3444.86</v>
      </c>
      <c r="AC665" s="4">
        <v>3296.3</v>
      </c>
      <c r="AD665" s="4">
        <v>3066.3</v>
      </c>
      <c r="AE665" s="4">
        <v>1859.86</v>
      </c>
      <c r="AF665" s="4">
        <v>71070.44</v>
      </c>
      <c r="AG665" s="31"/>
      <c r="AH665" s="4">
        <f t="shared" si="175"/>
        <v>0</v>
      </c>
      <c r="AI665" s="4">
        <f t="shared" si="176"/>
        <v>0</v>
      </c>
      <c r="AJ665" s="4">
        <f t="shared" si="177"/>
        <v>0</v>
      </c>
      <c r="AK665" s="4">
        <f t="shared" si="178"/>
        <v>0</v>
      </c>
      <c r="AL665" s="4">
        <f t="shared" si="179"/>
        <v>-4160</v>
      </c>
      <c r="AM665" s="4">
        <f t="shared" si="180"/>
        <v>0</v>
      </c>
      <c r="AN665" s="4">
        <f t="shared" si="181"/>
        <v>0</v>
      </c>
      <c r="AO665" s="4">
        <f t="shared" si="182"/>
        <v>0</v>
      </c>
      <c r="AP665" s="4">
        <f t="shared" si="183"/>
        <v>0</v>
      </c>
      <c r="AQ665" s="4">
        <f t="shared" si="184"/>
        <v>0</v>
      </c>
      <c r="AR665" s="4">
        <f t="shared" si="185"/>
        <v>0</v>
      </c>
      <c r="AS665" s="4">
        <f t="shared" si="186"/>
        <v>0</v>
      </c>
      <c r="AT665" s="4">
        <f t="shared" si="187"/>
        <v>-4160</v>
      </c>
      <c r="AU665" s="25">
        <f t="shared" si="188"/>
        <v>5.5296765511407352E-2</v>
      </c>
      <c r="AV665" s="31"/>
      <c r="AW665" s="19" t="s">
        <v>1337</v>
      </c>
      <c r="AX665" s="19">
        <v>1</v>
      </c>
    </row>
    <row r="666" spans="2:50" x14ac:dyDescent="0.3">
      <c r="B666" s="3" t="s">
        <v>307</v>
      </c>
      <c r="C666" s="4" t="s">
        <v>1083</v>
      </c>
      <c r="D666" s="3" t="s">
        <v>1201</v>
      </c>
      <c r="E666" s="31"/>
      <c r="F666" s="4">
        <v>93145.93</v>
      </c>
      <c r="G666" s="4">
        <v>121158.94</v>
      </c>
      <c r="H666" s="4">
        <v>128447.87</v>
      </c>
      <c r="I666" s="4">
        <v>129711.09</v>
      </c>
      <c r="J666" s="4">
        <v>116827.39</v>
      </c>
      <c r="K666" s="4">
        <v>164769.9</v>
      </c>
      <c r="L666" s="4">
        <v>180066.39</v>
      </c>
      <c r="M666" s="4">
        <v>195921.6</v>
      </c>
      <c r="N666" s="4">
        <v>177114.1</v>
      </c>
      <c r="O666" s="4">
        <v>178288.35</v>
      </c>
      <c r="P666" s="4">
        <v>151476.97</v>
      </c>
      <c r="Q666" s="4">
        <v>130356.97</v>
      </c>
      <c r="R666" s="4">
        <v>1767285.5</v>
      </c>
      <c r="S666" s="31"/>
      <c r="T666" s="4">
        <v>93145.93</v>
      </c>
      <c r="U666" s="4">
        <v>121158.94</v>
      </c>
      <c r="V666" s="4">
        <v>128447.87</v>
      </c>
      <c r="W666" s="4">
        <v>129711.09</v>
      </c>
      <c r="X666" s="4">
        <v>116827.39</v>
      </c>
      <c r="Y666" s="4">
        <v>164768.9</v>
      </c>
      <c r="Z666" s="4">
        <v>180064.39</v>
      </c>
      <c r="AA666" s="4">
        <v>195260</v>
      </c>
      <c r="AB666" s="4">
        <v>177114.1</v>
      </c>
      <c r="AC666" s="4">
        <v>178288.35</v>
      </c>
      <c r="AD666" s="4">
        <v>151476.97</v>
      </c>
      <c r="AE666" s="4">
        <v>130356.97</v>
      </c>
      <c r="AF666" s="4">
        <v>1766620.9</v>
      </c>
      <c r="AG666" s="31"/>
      <c r="AH666" s="4">
        <f t="shared" si="175"/>
        <v>0</v>
      </c>
      <c r="AI666" s="4">
        <f t="shared" si="176"/>
        <v>0</v>
      </c>
      <c r="AJ666" s="4">
        <f t="shared" si="177"/>
        <v>0</v>
      </c>
      <c r="AK666" s="4">
        <f t="shared" si="178"/>
        <v>0</v>
      </c>
      <c r="AL666" s="4">
        <f t="shared" si="179"/>
        <v>0</v>
      </c>
      <c r="AM666" s="4">
        <f t="shared" si="180"/>
        <v>-1</v>
      </c>
      <c r="AN666" s="4">
        <f t="shared" si="181"/>
        <v>-2</v>
      </c>
      <c r="AO666" s="4">
        <f t="shared" si="182"/>
        <v>-661.60000000000582</v>
      </c>
      <c r="AP666" s="4">
        <f t="shared" si="183"/>
        <v>0</v>
      </c>
      <c r="AQ666" s="4">
        <f t="shared" si="184"/>
        <v>0</v>
      </c>
      <c r="AR666" s="4">
        <f t="shared" si="185"/>
        <v>0</v>
      </c>
      <c r="AS666" s="4">
        <f t="shared" si="186"/>
        <v>0</v>
      </c>
      <c r="AT666" s="4">
        <f t="shared" si="187"/>
        <v>-664.60000000009313</v>
      </c>
      <c r="AU666" s="25">
        <f t="shared" si="188"/>
        <v>3.7605695288061447E-4</v>
      </c>
      <c r="AV666" s="31"/>
      <c r="AW666" s="19">
        <v>0.98946734878122233</v>
      </c>
      <c r="AX666" s="19">
        <v>1.053265121877766E-2</v>
      </c>
    </row>
    <row r="667" spans="2:50" x14ac:dyDescent="0.3">
      <c r="B667" s="3" t="s">
        <v>988</v>
      </c>
      <c r="C667" s="4" t="s">
        <v>1083</v>
      </c>
      <c r="D667" s="3" t="s">
        <v>1201</v>
      </c>
      <c r="E667" s="31"/>
      <c r="F667" s="4">
        <v>4023.32</v>
      </c>
      <c r="G667" s="4">
        <v>2101.75</v>
      </c>
      <c r="H667" s="4">
        <v>4216.88</v>
      </c>
      <c r="I667" s="4">
        <v>3058.38</v>
      </c>
      <c r="J667" s="4">
        <v>3540.34</v>
      </c>
      <c r="K667" s="4">
        <v>4801.8999999999996</v>
      </c>
      <c r="L667" s="4">
        <v>4301.3100000000004</v>
      </c>
      <c r="M667" s="4">
        <v>5104.8500000000004</v>
      </c>
      <c r="N667" s="4">
        <v>3321.61</v>
      </c>
      <c r="O667" s="4">
        <v>3226.54</v>
      </c>
      <c r="P667" s="4">
        <v>3647.38</v>
      </c>
      <c r="Q667" s="4">
        <v>2506.5700000000002</v>
      </c>
      <c r="R667" s="4">
        <v>43850.83</v>
      </c>
      <c r="S667" s="31"/>
      <c r="T667" s="4">
        <v>4023.32</v>
      </c>
      <c r="U667" s="4">
        <v>2101.75</v>
      </c>
      <c r="V667" s="4">
        <v>4216.88</v>
      </c>
      <c r="W667" s="4">
        <v>2843.16</v>
      </c>
      <c r="X667" s="4">
        <v>3540.34</v>
      </c>
      <c r="Y667" s="4">
        <v>4801.8999999999996</v>
      </c>
      <c r="Z667" s="4">
        <v>4301.3100000000004</v>
      </c>
      <c r="AA667" s="4">
        <v>5104.8500000000004</v>
      </c>
      <c r="AB667" s="4">
        <v>3321.61</v>
      </c>
      <c r="AC667" s="4">
        <v>3226.54</v>
      </c>
      <c r="AD667" s="4">
        <v>3647.38</v>
      </c>
      <c r="AE667" s="4">
        <v>2506.5700000000002</v>
      </c>
      <c r="AF667" s="4">
        <v>43635.61</v>
      </c>
      <c r="AG667" s="31"/>
      <c r="AH667" s="4">
        <f t="shared" si="175"/>
        <v>0</v>
      </c>
      <c r="AI667" s="4">
        <f t="shared" si="176"/>
        <v>0</v>
      </c>
      <c r="AJ667" s="4">
        <f t="shared" si="177"/>
        <v>0</v>
      </c>
      <c r="AK667" s="4">
        <f t="shared" si="178"/>
        <v>-215.22000000000025</v>
      </c>
      <c r="AL667" s="4">
        <f t="shared" si="179"/>
        <v>0</v>
      </c>
      <c r="AM667" s="4">
        <f t="shared" si="180"/>
        <v>0</v>
      </c>
      <c r="AN667" s="4">
        <f t="shared" si="181"/>
        <v>0</v>
      </c>
      <c r="AO667" s="4">
        <f t="shared" si="182"/>
        <v>0</v>
      </c>
      <c r="AP667" s="4">
        <f t="shared" si="183"/>
        <v>0</v>
      </c>
      <c r="AQ667" s="4">
        <f t="shared" si="184"/>
        <v>0</v>
      </c>
      <c r="AR667" s="4">
        <f t="shared" si="185"/>
        <v>0</v>
      </c>
      <c r="AS667" s="4">
        <f t="shared" si="186"/>
        <v>0</v>
      </c>
      <c r="AT667" s="4">
        <f t="shared" si="187"/>
        <v>-215.22000000000116</v>
      </c>
      <c r="AU667" s="25">
        <f t="shared" si="188"/>
        <v>4.9080028815874444E-3</v>
      </c>
      <c r="AV667" s="31"/>
      <c r="AW667" s="19">
        <v>1</v>
      </c>
      <c r="AX667" s="19" t="s">
        <v>1337</v>
      </c>
    </row>
    <row r="668" spans="2:50" x14ac:dyDescent="0.3">
      <c r="B668" s="3" t="s">
        <v>400</v>
      </c>
      <c r="C668" s="4" t="s">
        <v>1083</v>
      </c>
      <c r="D668" s="3" t="s">
        <v>1202</v>
      </c>
      <c r="E668" s="31"/>
      <c r="F668" s="4">
        <v>88369.39</v>
      </c>
      <c r="G668" s="4">
        <v>86162.07</v>
      </c>
      <c r="H668" s="4">
        <v>90726.19</v>
      </c>
      <c r="I668" s="4">
        <v>98528.54</v>
      </c>
      <c r="J668" s="4">
        <v>101809.87</v>
      </c>
      <c r="K668" s="4">
        <v>96434.94</v>
      </c>
      <c r="L668" s="4">
        <v>101975.19</v>
      </c>
      <c r="M668" s="4">
        <v>101790.27</v>
      </c>
      <c r="N668" s="4">
        <v>100437.72</v>
      </c>
      <c r="O668" s="4">
        <v>97690.51</v>
      </c>
      <c r="P668" s="4">
        <v>101466.97</v>
      </c>
      <c r="Q668" s="4">
        <v>0</v>
      </c>
      <c r="R668" s="4">
        <v>1065391.6599999999</v>
      </c>
      <c r="S668" s="31"/>
      <c r="T668" s="4">
        <v>88369.39</v>
      </c>
      <c r="U668" s="4">
        <v>85817.3</v>
      </c>
      <c r="V668" s="4">
        <v>89504.639999999999</v>
      </c>
      <c r="W668" s="4">
        <v>97201.62</v>
      </c>
      <c r="X668" s="4">
        <v>100988.1</v>
      </c>
      <c r="Y668" s="4">
        <v>96372.34</v>
      </c>
      <c r="Z668" s="4">
        <v>101924.57</v>
      </c>
      <c r="AA668" s="4">
        <v>101790.27</v>
      </c>
      <c r="AB668" s="4">
        <v>100437.72</v>
      </c>
      <c r="AC668" s="4">
        <v>97690.51</v>
      </c>
      <c r="AD668" s="4">
        <v>101466.97</v>
      </c>
      <c r="AE668" s="4">
        <v>0</v>
      </c>
      <c r="AF668" s="4">
        <v>1061563.43</v>
      </c>
      <c r="AG668" s="31"/>
      <c r="AH668" s="4">
        <f t="shared" si="175"/>
        <v>0</v>
      </c>
      <c r="AI668" s="4">
        <f t="shared" si="176"/>
        <v>-344.77000000000407</v>
      </c>
      <c r="AJ668" s="4">
        <f t="shared" si="177"/>
        <v>-1221.5500000000029</v>
      </c>
      <c r="AK668" s="4">
        <f t="shared" si="178"/>
        <v>-1326.9199999999983</v>
      </c>
      <c r="AL668" s="4">
        <f t="shared" si="179"/>
        <v>-821.76999999998952</v>
      </c>
      <c r="AM668" s="4">
        <f t="shared" si="180"/>
        <v>-62.600000000005821</v>
      </c>
      <c r="AN668" s="4">
        <f t="shared" si="181"/>
        <v>-50.619999999995343</v>
      </c>
      <c r="AO668" s="4">
        <f t="shared" si="182"/>
        <v>0</v>
      </c>
      <c r="AP668" s="4">
        <f t="shared" si="183"/>
        <v>0</v>
      </c>
      <c r="AQ668" s="4">
        <f t="shared" si="184"/>
        <v>0</v>
      </c>
      <c r="AR668" s="4">
        <f t="shared" si="185"/>
        <v>0</v>
      </c>
      <c r="AS668" s="4">
        <f t="shared" si="186"/>
        <v>0</v>
      </c>
      <c r="AT668" s="4">
        <f t="shared" si="187"/>
        <v>-3828.2299999999814</v>
      </c>
      <c r="AU668" s="25">
        <f t="shared" si="188"/>
        <v>3.5932607169085421E-3</v>
      </c>
      <c r="AV668" s="31"/>
      <c r="AW668" s="19">
        <v>1.0119559169639985E-2</v>
      </c>
      <c r="AX668" s="19">
        <v>0.98988044083035998</v>
      </c>
    </row>
    <row r="669" spans="2:50" x14ac:dyDescent="0.3">
      <c r="B669" s="3" t="s">
        <v>846</v>
      </c>
      <c r="C669" s="4" t="s">
        <v>1083</v>
      </c>
      <c r="D669" s="3" t="s">
        <v>1202</v>
      </c>
      <c r="E669" s="31"/>
      <c r="F669" s="4">
        <v>1235.8</v>
      </c>
      <c r="G669" s="4">
        <v>1098.42</v>
      </c>
      <c r="H669" s="4">
        <v>2095.89</v>
      </c>
      <c r="I669" s="4">
        <v>2092.34</v>
      </c>
      <c r="J669" s="4">
        <v>2224.2399999999998</v>
      </c>
      <c r="K669" s="4">
        <v>1823.06</v>
      </c>
      <c r="L669" s="4">
        <v>2191.67</v>
      </c>
      <c r="M669" s="4">
        <v>2260.36</v>
      </c>
      <c r="N669" s="4">
        <v>1467.03</v>
      </c>
      <c r="O669" s="4">
        <v>1622.47</v>
      </c>
      <c r="P669" s="4">
        <v>2179.09</v>
      </c>
      <c r="Q669" s="4">
        <v>0</v>
      </c>
      <c r="R669" s="4">
        <v>20290.37</v>
      </c>
      <c r="S669" s="31"/>
      <c r="T669" s="4">
        <v>1235.8</v>
      </c>
      <c r="U669" s="4">
        <v>1098.42</v>
      </c>
      <c r="V669" s="4">
        <v>1662.14</v>
      </c>
      <c r="W669" s="4">
        <v>1571.84</v>
      </c>
      <c r="X669" s="4">
        <v>1616.99</v>
      </c>
      <c r="Y669" s="4">
        <v>1562.81</v>
      </c>
      <c r="Z669" s="4">
        <v>1671.17</v>
      </c>
      <c r="AA669" s="4">
        <v>1653.11</v>
      </c>
      <c r="AB669" s="4">
        <v>1467.03</v>
      </c>
      <c r="AC669" s="4">
        <v>1535.72</v>
      </c>
      <c r="AD669" s="4">
        <v>1571.84</v>
      </c>
      <c r="AE669" s="4">
        <v>0</v>
      </c>
      <c r="AF669" s="4">
        <v>16646.87</v>
      </c>
      <c r="AG669" s="31"/>
      <c r="AH669" s="4">
        <f t="shared" si="175"/>
        <v>0</v>
      </c>
      <c r="AI669" s="4">
        <f t="shared" si="176"/>
        <v>0</v>
      </c>
      <c r="AJ669" s="4">
        <f t="shared" si="177"/>
        <v>-433.74999999999977</v>
      </c>
      <c r="AK669" s="4">
        <f t="shared" si="178"/>
        <v>-520.50000000000023</v>
      </c>
      <c r="AL669" s="4">
        <f t="shared" si="179"/>
        <v>-607.24999999999977</v>
      </c>
      <c r="AM669" s="4">
        <f t="shared" si="180"/>
        <v>-260.25</v>
      </c>
      <c r="AN669" s="4">
        <f t="shared" si="181"/>
        <v>-520.5</v>
      </c>
      <c r="AO669" s="4">
        <f t="shared" si="182"/>
        <v>-607.25000000000023</v>
      </c>
      <c r="AP669" s="4">
        <f t="shared" si="183"/>
        <v>0</v>
      </c>
      <c r="AQ669" s="4">
        <f t="shared" si="184"/>
        <v>-86.75</v>
      </c>
      <c r="AR669" s="4">
        <f t="shared" si="185"/>
        <v>-607.25000000000023</v>
      </c>
      <c r="AS669" s="4">
        <f t="shared" si="186"/>
        <v>0</v>
      </c>
      <c r="AT669" s="4">
        <f t="shared" si="187"/>
        <v>-3643.5</v>
      </c>
      <c r="AU669" s="25">
        <f t="shared" si="188"/>
        <v>0.17956794282213681</v>
      </c>
      <c r="AV669" s="31"/>
      <c r="AW669" s="19">
        <v>0.8571428571428571</v>
      </c>
      <c r="AX669" s="19">
        <v>0.14285714285714285</v>
      </c>
    </row>
    <row r="670" spans="2:50" x14ac:dyDescent="0.3">
      <c r="B670" s="3" t="s">
        <v>38</v>
      </c>
      <c r="C670" s="4" t="s">
        <v>1083</v>
      </c>
      <c r="D670" s="3" t="s">
        <v>1202</v>
      </c>
      <c r="E670" s="31"/>
      <c r="F670" s="4">
        <v>5964.75</v>
      </c>
      <c r="G670" s="4">
        <v>0</v>
      </c>
      <c r="H670" s="4">
        <v>8588.7999999999993</v>
      </c>
      <c r="I670" s="4">
        <v>7687.9</v>
      </c>
      <c r="J670" s="4">
        <v>8373.2000000000007</v>
      </c>
      <c r="K670" s="4">
        <v>6561.5</v>
      </c>
      <c r="L670" s="4">
        <v>7075.75</v>
      </c>
      <c r="M670" s="4">
        <v>8526.65</v>
      </c>
      <c r="N670" s="4">
        <v>8379.25</v>
      </c>
      <c r="O670" s="4">
        <v>6982.25</v>
      </c>
      <c r="P670" s="4">
        <v>6392.1</v>
      </c>
      <c r="Q670" s="4">
        <v>0</v>
      </c>
      <c r="R670" s="4">
        <v>74532.149999999994</v>
      </c>
      <c r="S670" s="31"/>
      <c r="T670" s="4">
        <v>5964.75</v>
      </c>
      <c r="U670" s="4">
        <v>0</v>
      </c>
      <c r="V670" s="4">
        <v>8004.7</v>
      </c>
      <c r="W670" s="4">
        <v>7331.5</v>
      </c>
      <c r="X670" s="4">
        <v>8373.2000000000007</v>
      </c>
      <c r="Y670" s="4">
        <v>6561.5</v>
      </c>
      <c r="Z670" s="4">
        <v>7075.75</v>
      </c>
      <c r="AA670" s="4">
        <v>8526.65</v>
      </c>
      <c r="AB670" s="4">
        <v>8379.25</v>
      </c>
      <c r="AC670" s="4">
        <v>6982.25</v>
      </c>
      <c r="AD670" s="4">
        <v>6343.7</v>
      </c>
      <c r="AE670" s="4">
        <v>0</v>
      </c>
      <c r="AF670" s="4">
        <v>73543.25</v>
      </c>
      <c r="AG670" s="31"/>
      <c r="AH670" s="4">
        <f t="shared" si="175"/>
        <v>0</v>
      </c>
      <c r="AI670" s="4">
        <f t="shared" si="176"/>
        <v>0</v>
      </c>
      <c r="AJ670" s="4">
        <f t="shared" si="177"/>
        <v>-584.09999999999945</v>
      </c>
      <c r="AK670" s="4">
        <f t="shared" si="178"/>
        <v>-356.39999999999964</v>
      </c>
      <c r="AL670" s="4">
        <f t="shared" si="179"/>
        <v>0</v>
      </c>
      <c r="AM670" s="4">
        <f t="shared" si="180"/>
        <v>0</v>
      </c>
      <c r="AN670" s="4">
        <f t="shared" si="181"/>
        <v>0</v>
      </c>
      <c r="AO670" s="4">
        <f t="shared" si="182"/>
        <v>0</v>
      </c>
      <c r="AP670" s="4">
        <f t="shared" si="183"/>
        <v>0</v>
      </c>
      <c r="AQ670" s="4">
        <f t="shared" si="184"/>
        <v>0</v>
      </c>
      <c r="AR670" s="4">
        <f t="shared" si="185"/>
        <v>-48.400000000000546</v>
      </c>
      <c r="AS670" s="4">
        <f t="shared" si="186"/>
        <v>0</v>
      </c>
      <c r="AT670" s="4">
        <f t="shared" si="187"/>
        <v>-988.89999999999418</v>
      </c>
      <c r="AU670" s="25">
        <f t="shared" si="188"/>
        <v>1.3268099739508309E-2</v>
      </c>
      <c r="AV670" s="31"/>
      <c r="AW670" s="19">
        <v>0.48609566184649422</v>
      </c>
      <c r="AX670" s="19">
        <v>0.51390433815350578</v>
      </c>
    </row>
    <row r="671" spans="2:50" x14ac:dyDescent="0.3">
      <c r="B671" s="3" t="s">
        <v>586</v>
      </c>
      <c r="C671" s="4" t="s">
        <v>1083</v>
      </c>
      <c r="D671" s="3" t="s">
        <v>1202</v>
      </c>
      <c r="E671" s="31"/>
      <c r="F671" s="4">
        <v>0</v>
      </c>
      <c r="G671" s="4">
        <v>0</v>
      </c>
      <c r="H671" s="4">
        <v>0</v>
      </c>
      <c r="I671" s="4">
        <v>15043.25</v>
      </c>
      <c r="J671" s="4">
        <v>16137.49</v>
      </c>
      <c r="K671" s="4">
        <v>16055.05</v>
      </c>
      <c r="L671" s="4">
        <v>15849.42</v>
      </c>
      <c r="M671" s="4">
        <v>16641.86</v>
      </c>
      <c r="N671" s="4">
        <v>18520.34</v>
      </c>
      <c r="O671" s="4">
        <v>17301.72</v>
      </c>
      <c r="P671" s="4">
        <v>20294.16</v>
      </c>
      <c r="Q671" s="4">
        <v>0</v>
      </c>
      <c r="R671" s="4">
        <v>135843.29</v>
      </c>
      <c r="S671" s="31"/>
      <c r="T671" s="4">
        <v>0</v>
      </c>
      <c r="U671" s="4">
        <v>0</v>
      </c>
      <c r="V671" s="4">
        <v>0</v>
      </c>
      <c r="W671" s="4">
        <v>14846.69</v>
      </c>
      <c r="X671" s="4">
        <v>16096.54</v>
      </c>
      <c r="Y671" s="4">
        <v>16055.05</v>
      </c>
      <c r="Z671" s="4">
        <v>15827.58</v>
      </c>
      <c r="AA671" s="4">
        <v>16611.830000000002</v>
      </c>
      <c r="AB671" s="4">
        <v>18402.05</v>
      </c>
      <c r="AC671" s="4">
        <v>17112.349999999999</v>
      </c>
      <c r="AD671" s="4">
        <v>20176.669999999998</v>
      </c>
      <c r="AE671" s="4">
        <v>0</v>
      </c>
      <c r="AF671" s="4">
        <v>135128.76</v>
      </c>
      <c r="AG671" s="31"/>
      <c r="AH671" s="4">
        <f t="shared" si="175"/>
        <v>0</v>
      </c>
      <c r="AI671" s="4">
        <f t="shared" si="176"/>
        <v>0</v>
      </c>
      <c r="AJ671" s="4">
        <f t="shared" si="177"/>
        <v>0</v>
      </c>
      <c r="AK671" s="4">
        <f t="shared" si="178"/>
        <v>-196.55999999999949</v>
      </c>
      <c r="AL671" s="4">
        <f t="shared" si="179"/>
        <v>-40.949999999998909</v>
      </c>
      <c r="AM671" s="4">
        <f t="shared" si="180"/>
        <v>0</v>
      </c>
      <c r="AN671" s="4">
        <f t="shared" si="181"/>
        <v>-21.840000000000146</v>
      </c>
      <c r="AO671" s="4">
        <f t="shared" si="182"/>
        <v>-30.029999999998836</v>
      </c>
      <c r="AP671" s="4">
        <f t="shared" si="183"/>
        <v>-118.29000000000087</v>
      </c>
      <c r="AQ671" s="4">
        <f t="shared" si="184"/>
        <v>-189.37000000000262</v>
      </c>
      <c r="AR671" s="4">
        <f t="shared" si="185"/>
        <v>-117.4900000000016</v>
      </c>
      <c r="AS671" s="4">
        <f t="shared" si="186"/>
        <v>0</v>
      </c>
      <c r="AT671" s="4">
        <f t="shared" si="187"/>
        <v>-714.52999999999884</v>
      </c>
      <c r="AU671" s="25">
        <f t="shared" si="188"/>
        <v>5.2599580001338221E-3</v>
      </c>
      <c r="AV671" s="31"/>
      <c r="AW671" s="19" t="s">
        <v>1337</v>
      </c>
      <c r="AX671" s="19">
        <v>1</v>
      </c>
    </row>
    <row r="672" spans="2:50" x14ac:dyDescent="0.3">
      <c r="B672" s="3" t="s">
        <v>837</v>
      </c>
      <c r="C672" s="4" t="s">
        <v>1083</v>
      </c>
      <c r="D672" s="3" t="s">
        <v>1202</v>
      </c>
      <c r="E672" s="31"/>
      <c r="F672" s="4">
        <v>16431.310000000001</v>
      </c>
      <c r="G672" s="4">
        <v>14175.66</v>
      </c>
      <c r="H672" s="4">
        <v>17653.849999999999</v>
      </c>
      <c r="I672" s="4">
        <v>18268.14</v>
      </c>
      <c r="J672" s="4">
        <v>18554.63</v>
      </c>
      <c r="K672" s="4">
        <v>16251.07</v>
      </c>
      <c r="L672" s="4">
        <v>16320.95</v>
      </c>
      <c r="M672" s="4">
        <v>17579.560000000001</v>
      </c>
      <c r="N672" s="4">
        <v>17313.73</v>
      </c>
      <c r="O672" s="4">
        <v>17222.45</v>
      </c>
      <c r="P672" s="4">
        <v>17630.759999999998</v>
      </c>
      <c r="Q672" s="4">
        <v>0</v>
      </c>
      <c r="R672" s="4">
        <v>187402.11</v>
      </c>
      <c r="S672" s="31"/>
      <c r="T672" s="4">
        <v>16431.310000000001</v>
      </c>
      <c r="U672" s="4">
        <v>14175.66</v>
      </c>
      <c r="V672" s="4">
        <v>17653.849999999999</v>
      </c>
      <c r="W672" s="4">
        <v>18126.66</v>
      </c>
      <c r="X672" s="4">
        <v>18476.03</v>
      </c>
      <c r="Y672" s="4">
        <v>16251.07</v>
      </c>
      <c r="Z672" s="4">
        <v>16306.15</v>
      </c>
      <c r="AA672" s="4">
        <v>17579.560000000001</v>
      </c>
      <c r="AB672" s="4">
        <v>17313.73</v>
      </c>
      <c r="AC672" s="4">
        <v>17222.45</v>
      </c>
      <c r="AD672" s="4">
        <v>17442.12</v>
      </c>
      <c r="AE672" s="4">
        <v>0</v>
      </c>
      <c r="AF672" s="4">
        <v>186978.59</v>
      </c>
      <c r="AG672" s="31"/>
      <c r="AH672" s="4">
        <f t="shared" si="175"/>
        <v>0</v>
      </c>
      <c r="AI672" s="4">
        <f t="shared" si="176"/>
        <v>0</v>
      </c>
      <c r="AJ672" s="4">
        <f t="shared" si="177"/>
        <v>0</v>
      </c>
      <c r="AK672" s="4">
        <f t="shared" si="178"/>
        <v>-141.47999999999956</v>
      </c>
      <c r="AL672" s="4">
        <f t="shared" si="179"/>
        <v>-78.600000000002183</v>
      </c>
      <c r="AM672" s="4">
        <f t="shared" si="180"/>
        <v>0</v>
      </c>
      <c r="AN672" s="4">
        <f t="shared" si="181"/>
        <v>-14.800000000001091</v>
      </c>
      <c r="AO672" s="4">
        <f t="shared" si="182"/>
        <v>0</v>
      </c>
      <c r="AP672" s="4">
        <f t="shared" si="183"/>
        <v>0</v>
      </c>
      <c r="AQ672" s="4">
        <f t="shared" si="184"/>
        <v>0</v>
      </c>
      <c r="AR672" s="4">
        <f t="shared" si="185"/>
        <v>-188.63999999999942</v>
      </c>
      <c r="AS672" s="4">
        <f t="shared" si="186"/>
        <v>0</v>
      </c>
      <c r="AT672" s="4">
        <f t="shared" si="187"/>
        <v>-423.51999999998952</v>
      </c>
      <c r="AU672" s="25">
        <f t="shared" si="188"/>
        <v>2.2599532097050002E-3</v>
      </c>
      <c r="AV672" s="31"/>
      <c r="AW672" s="19" t="s">
        <v>1337</v>
      </c>
      <c r="AX672" s="19">
        <v>1</v>
      </c>
    </row>
    <row r="673" spans="2:50" x14ac:dyDescent="0.3">
      <c r="B673" s="3" t="s">
        <v>401</v>
      </c>
      <c r="C673" s="4" t="s">
        <v>1083</v>
      </c>
      <c r="D673" s="3" t="s">
        <v>1202</v>
      </c>
      <c r="E673" s="31"/>
      <c r="F673" s="4">
        <v>15873.9</v>
      </c>
      <c r="G673" s="4">
        <v>13697.68</v>
      </c>
      <c r="H673" s="4">
        <v>16693.77</v>
      </c>
      <c r="I673" s="4">
        <v>0</v>
      </c>
      <c r="J673" s="4">
        <v>15161.2</v>
      </c>
      <c r="K673" s="4">
        <v>15412.61</v>
      </c>
      <c r="L673" s="4">
        <v>15784.11</v>
      </c>
      <c r="M673" s="4">
        <v>17437.91</v>
      </c>
      <c r="N673" s="4">
        <v>18823.29</v>
      </c>
      <c r="O673" s="4">
        <v>18267.8</v>
      </c>
      <c r="P673" s="4">
        <v>17614.97</v>
      </c>
      <c r="Q673" s="4">
        <v>0</v>
      </c>
      <c r="R673" s="4">
        <v>164767.24</v>
      </c>
      <c r="S673" s="31"/>
      <c r="T673" s="4">
        <v>15873.9</v>
      </c>
      <c r="U673" s="4">
        <v>13697.68</v>
      </c>
      <c r="V673" s="4">
        <v>16693.77</v>
      </c>
      <c r="W673" s="4">
        <v>0</v>
      </c>
      <c r="X673" s="4">
        <v>15161.2</v>
      </c>
      <c r="Y673" s="4">
        <v>15412.61</v>
      </c>
      <c r="Z673" s="4">
        <v>15784.11</v>
      </c>
      <c r="AA673" s="4">
        <v>17437.91</v>
      </c>
      <c r="AB673" s="4">
        <v>18823.29</v>
      </c>
      <c r="AC673" s="4">
        <v>18206.84</v>
      </c>
      <c r="AD673" s="4">
        <v>17508.29</v>
      </c>
      <c r="AE673" s="4">
        <v>0</v>
      </c>
      <c r="AF673" s="4">
        <v>164599.6</v>
      </c>
      <c r="AG673" s="31"/>
      <c r="AH673" s="4">
        <f t="shared" si="175"/>
        <v>0</v>
      </c>
      <c r="AI673" s="4">
        <f t="shared" si="176"/>
        <v>0</v>
      </c>
      <c r="AJ673" s="4">
        <f t="shared" si="177"/>
        <v>0</v>
      </c>
      <c r="AK673" s="4">
        <f t="shared" si="178"/>
        <v>0</v>
      </c>
      <c r="AL673" s="4">
        <f t="shared" si="179"/>
        <v>0</v>
      </c>
      <c r="AM673" s="4">
        <f t="shared" si="180"/>
        <v>0</v>
      </c>
      <c r="AN673" s="4">
        <f t="shared" si="181"/>
        <v>0</v>
      </c>
      <c r="AO673" s="4">
        <f t="shared" si="182"/>
        <v>0</v>
      </c>
      <c r="AP673" s="4">
        <f t="shared" si="183"/>
        <v>0</v>
      </c>
      <c r="AQ673" s="4">
        <f t="shared" si="184"/>
        <v>-60.959999999999127</v>
      </c>
      <c r="AR673" s="4">
        <f t="shared" si="185"/>
        <v>-106.68000000000029</v>
      </c>
      <c r="AS673" s="4">
        <f t="shared" si="186"/>
        <v>0</v>
      </c>
      <c r="AT673" s="4">
        <f t="shared" si="187"/>
        <v>-167.63999999998487</v>
      </c>
      <c r="AU673" s="25">
        <f t="shared" si="188"/>
        <v>1.0174352620095164E-3</v>
      </c>
      <c r="AV673" s="31"/>
      <c r="AW673" s="19" t="s">
        <v>1337</v>
      </c>
      <c r="AX673" s="19">
        <v>1</v>
      </c>
    </row>
    <row r="674" spans="2:50" x14ac:dyDescent="0.3">
      <c r="B674" s="3" t="s">
        <v>911</v>
      </c>
      <c r="C674" s="4" t="s">
        <v>1083</v>
      </c>
      <c r="D674" s="3" t="s">
        <v>1202</v>
      </c>
      <c r="E674" s="31"/>
      <c r="F674" s="4">
        <v>9247.7000000000007</v>
      </c>
      <c r="G674" s="4">
        <v>9419.85</v>
      </c>
      <c r="H674" s="4">
        <v>10767.35</v>
      </c>
      <c r="I674" s="4">
        <v>3285</v>
      </c>
      <c r="J674" s="4">
        <v>15294.5</v>
      </c>
      <c r="K674" s="4">
        <v>10314.1</v>
      </c>
      <c r="L674" s="4">
        <v>5942.75</v>
      </c>
      <c r="M674" s="4">
        <v>13403.1</v>
      </c>
      <c r="N674" s="4">
        <v>11861.9</v>
      </c>
      <c r="O674" s="4">
        <v>13731.95</v>
      </c>
      <c r="P674" s="4">
        <v>12143</v>
      </c>
      <c r="Q674" s="4">
        <v>0</v>
      </c>
      <c r="R674" s="4">
        <v>115411.2</v>
      </c>
      <c r="S674" s="31"/>
      <c r="T674" s="4">
        <v>9247.7000000000007</v>
      </c>
      <c r="U674" s="4">
        <v>9419.85</v>
      </c>
      <c r="V674" s="4">
        <v>10608.95</v>
      </c>
      <c r="W674" s="4">
        <v>3285</v>
      </c>
      <c r="X674" s="4">
        <v>15294.5</v>
      </c>
      <c r="Y674" s="4">
        <v>10314.1</v>
      </c>
      <c r="Z674" s="4">
        <v>5942.75</v>
      </c>
      <c r="AA674" s="4">
        <v>13403.1</v>
      </c>
      <c r="AB674" s="4">
        <v>11861.9</v>
      </c>
      <c r="AC674" s="4">
        <v>13731.95</v>
      </c>
      <c r="AD674" s="4">
        <v>12143</v>
      </c>
      <c r="AE674" s="4">
        <v>0</v>
      </c>
      <c r="AF674" s="4">
        <v>115252.8</v>
      </c>
      <c r="AG674" s="31"/>
      <c r="AH674" s="4">
        <f t="shared" si="175"/>
        <v>0</v>
      </c>
      <c r="AI674" s="4">
        <f t="shared" si="176"/>
        <v>0</v>
      </c>
      <c r="AJ674" s="4">
        <f t="shared" si="177"/>
        <v>-158.39999999999964</v>
      </c>
      <c r="AK674" s="4">
        <f t="shared" si="178"/>
        <v>0</v>
      </c>
      <c r="AL674" s="4">
        <f t="shared" si="179"/>
        <v>0</v>
      </c>
      <c r="AM674" s="4">
        <f t="shared" si="180"/>
        <v>0</v>
      </c>
      <c r="AN674" s="4">
        <f t="shared" si="181"/>
        <v>0</v>
      </c>
      <c r="AO674" s="4">
        <f t="shared" si="182"/>
        <v>0</v>
      </c>
      <c r="AP674" s="4">
        <f t="shared" si="183"/>
        <v>0</v>
      </c>
      <c r="AQ674" s="4">
        <f t="shared" si="184"/>
        <v>0</v>
      </c>
      <c r="AR674" s="4">
        <f t="shared" si="185"/>
        <v>0</v>
      </c>
      <c r="AS674" s="4">
        <f t="shared" si="186"/>
        <v>0</v>
      </c>
      <c r="AT674" s="4">
        <f t="shared" si="187"/>
        <v>-158.39999999999418</v>
      </c>
      <c r="AU674" s="25">
        <f t="shared" si="188"/>
        <v>1.3724837797370981E-3</v>
      </c>
      <c r="AV674" s="31"/>
      <c r="AW674" s="19">
        <v>1</v>
      </c>
      <c r="AX674" s="19" t="s">
        <v>1337</v>
      </c>
    </row>
    <row r="675" spans="2:50" x14ac:dyDescent="0.3">
      <c r="B675" s="3" t="s">
        <v>648</v>
      </c>
      <c r="C675" s="4" t="s">
        <v>1083</v>
      </c>
      <c r="D675" s="3" t="s">
        <v>1202</v>
      </c>
      <c r="E675" s="31"/>
      <c r="F675" s="4">
        <v>6910.32</v>
      </c>
      <c r="G675" s="4">
        <v>7622.93</v>
      </c>
      <c r="H675" s="4">
        <v>7789.26</v>
      </c>
      <c r="I675" s="4">
        <v>8260.06</v>
      </c>
      <c r="J675" s="4">
        <v>7576.07</v>
      </c>
      <c r="K675" s="4">
        <v>6349.19</v>
      </c>
      <c r="L675" s="4">
        <v>8237.56</v>
      </c>
      <c r="M675" s="4">
        <v>8374.58</v>
      </c>
      <c r="N675" s="4">
        <v>8125.04</v>
      </c>
      <c r="O675" s="4">
        <v>8476.32</v>
      </c>
      <c r="P675" s="4">
        <v>8177.79</v>
      </c>
      <c r="Q675" s="4">
        <v>0</v>
      </c>
      <c r="R675" s="4">
        <v>85899.12</v>
      </c>
      <c r="S675" s="31"/>
      <c r="T675" s="4">
        <v>6910.32</v>
      </c>
      <c r="U675" s="4">
        <v>7622.93</v>
      </c>
      <c r="V675" s="4">
        <v>7789.26</v>
      </c>
      <c r="W675" s="4">
        <v>8260.06</v>
      </c>
      <c r="X675" s="4">
        <v>7576.07</v>
      </c>
      <c r="Y675" s="4">
        <v>6349.19</v>
      </c>
      <c r="Z675" s="4">
        <v>8237.56</v>
      </c>
      <c r="AA675" s="4">
        <v>8319.36</v>
      </c>
      <c r="AB675" s="4">
        <v>8097.43</v>
      </c>
      <c r="AC675" s="4">
        <v>8476.32</v>
      </c>
      <c r="AD675" s="4">
        <v>8177.79</v>
      </c>
      <c r="AE675" s="4">
        <v>0</v>
      </c>
      <c r="AF675" s="4">
        <v>85816.29</v>
      </c>
      <c r="AG675" s="31"/>
      <c r="AH675" s="4">
        <f t="shared" si="175"/>
        <v>0</v>
      </c>
      <c r="AI675" s="4">
        <f t="shared" si="176"/>
        <v>0</v>
      </c>
      <c r="AJ675" s="4">
        <f t="shared" si="177"/>
        <v>0</v>
      </c>
      <c r="AK675" s="4">
        <f t="shared" si="178"/>
        <v>0</v>
      </c>
      <c r="AL675" s="4">
        <f t="shared" si="179"/>
        <v>0</v>
      </c>
      <c r="AM675" s="4">
        <f t="shared" si="180"/>
        <v>0</v>
      </c>
      <c r="AN675" s="4">
        <f t="shared" si="181"/>
        <v>0</v>
      </c>
      <c r="AO675" s="4">
        <f t="shared" si="182"/>
        <v>-55.219999999999345</v>
      </c>
      <c r="AP675" s="4">
        <f t="shared" si="183"/>
        <v>-27.609999999999673</v>
      </c>
      <c r="AQ675" s="4">
        <f t="shared" si="184"/>
        <v>0</v>
      </c>
      <c r="AR675" s="4">
        <f t="shared" si="185"/>
        <v>0</v>
      </c>
      <c r="AS675" s="4">
        <f t="shared" si="186"/>
        <v>0</v>
      </c>
      <c r="AT675" s="4">
        <f t="shared" si="187"/>
        <v>-82.830000000001746</v>
      </c>
      <c r="AU675" s="25">
        <f t="shared" si="188"/>
        <v>9.6427064677730981E-4</v>
      </c>
      <c r="AV675" s="31"/>
      <c r="AW675" s="19">
        <v>1</v>
      </c>
      <c r="AX675" s="19" t="s">
        <v>1337</v>
      </c>
    </row>
    <row r="676" spans="2:50" x14ac:dyDescent="0.3">
      <c r="B676" s="3" t="s">
        <v>619</v>
      </c>
      <c r="C676" s="4" t="s">
        <v>1083</v>
      </c>
      <c r="D676" s="3" t="s">
        <v>1202</v>
      </c>
      <c r="E676" s="31"/>
      <c r="F676" s="4">
        <v>1872.99</v>
      </c>
      <c r="G676" s="4">
        <v>1085.49</v>
      </c>
      <c r="H676" s="4">
        <v>1303.47</v>
      </c>
      <c r="I676" s="4">
        <v>0</v>
      </c>
      <c r="J676" s="4">
        <v>0</v>
      </c>
      <c r="K676" s="4">
        <v>0</v>
      </c>
      <c r="L676" s="4">
        <v>0</v>
      </c>
      <c r="M676" s="4">
        <v>2147.04</v>
      </c>
      <c r="N676" s="4">
        <v>1340.64</v>
      </c>
      <c r="O676" s="4">
        <v>1581.3</v>
      </c>
      <c r="P676" s="4">
        <v>1181.25</v>
      </c>
      <c r="Q676" s="4">
        <v>0</v>
      </c>
      <c r="R676" s="4">
        <v>10512.18</v>
      </c>
      <c r="S676" s="31"/>
      <c r="T676" s="4">
        <v>1872.99</v>
      </c>
      <c r="U676" s="4">
        <v>1085.49</v>
      </c>
      <c r="V676" s="4">
        <v>1303.47</v>
      </c>
      <c r="W676" s="4">
        <v>0</v>
      </c>
      <c r="X676" s="4">
        <v>0</v>
      </c>
      <c r="Y676" s="4">
        <v>0</v>
      </c>
      <c r="Z676" s="4">
        <v>0</v>
      </c>
      <c r="AA676" s="4">
        <v>2122.4699999999998</v>
      </c>
      <c r="AB676" s="4">
        <v>1340.64</v>
      </c>
      <c r="AC676" s="4">
        <v>1581.3</v>
      </c>
      <c r="AD676" s="4">
        <v>1181.25</v>
      </c>
      <c r="AE676" s="4">
        <v>0</v>
      </c>
      <c r="AF676" s="4">
        <v>10487.61</v>
      </c>
      <c r="AG676" s="31"/>
      <c r="AH676" s="4">
        <f t="shared" si="175"/>
        <v>0</v>
      </c>
      <c r="AI676" s="4">
        <f t="shared" si="176"/>
        <v>0</v>
      </c>
      <c r="AJ676" s="4">
        <f t="shared" si="177"/>
        <v>0</v>
      </c>
      <c r="AK676" s="4">
        <f t="shared" si="178"/>
        <v>0</v>
      </c>
      <c r="AL676" s="4">
        <f t="shared" si="179"/>
        <v>0</v>
      </c>
      <c r="AM676" s="4">
        <f t="shared" si="180"/>
        <v>0</v>
      </c>
      <c r="AN676" s="4">
        <f t="shared" si="181"/>
        <v>0</v>
      </c>
      <c r="AO676" s="4">
        <f t="shared" si="182"/>
        <v>-24.570000000000164</v>
      </c>
      <c r="AP676" s="4">
        <f t="shared" si="183"/>
        <v>0</v>
      </c>
      <c r="AQ676" s="4">
        <f t="shared" si="184"/>
        <v>0</v>
      </c>
      <c r="AR676" s="4">
        <f t="shared" si="185"/>
        <v>0</v>
      </c>
      <c r="AS676" s="4">
        <f t="shared" si="186"/>
        <v>0</v>
      </c>
      <c r="AT676" s="4">
        <f t="shared" si="187"/>
        <v>-24.569999999999709</v>
      </c>
      <c r="AU676" s="25">
        <f t="shared" si="188"/>
        <v>2.3372887450557075E-3</v>
      </c>
      <c r="AV676" s="31"/>
      <c r="AW676" s="19" t="s">
        <v>1337</v>
      </c>
      <c r="AX676" s="19">
        <v>1</v>
      </c>
    </row>
    <row r="677" spans="2:50" x14ac:dyDescent="0.3">
      <c r="B677" s="3" t="s">
        <v>235</v>
      </c>
      <c r="C677" s="4" t="s">
        <v>1083</v>
      </c>
      <c r="D677" s="3" t="s">
        <v>1203</v>
      </c>
      <c r="E677" s="31"/>
      <c r="F677" s="4">
        <v>10974.92</v>
      </c>
      <c r="G677" s="4">
        <v>8758.39</v>
      </c>
      <c r="H677" s="4">
        <v>16697.84</v>
      </c>
      <c r="I677" s="4">
        <v>10422.11</v>
      </c>
      <c r="J677" s="4">
        <v>14173.04</v>
      </c>
      <c r="K677" s="4">
        <v>9904.52</v>
      </c>
      <c r="L677" s="4">
        <v>13902.15</v>
      </c>
      <c r="M677" s="4">
        <v>14068.25</v>
      </c>
      <c r="N677" s="4">
        <v>11889.31</v>
      </c>
      <c r="O677" s="4">
        <v>11881.22</v>
      </c>
      <c r="P677" s="4">
        <v>875.56</v>
      </c>
      <c r="Q677" s="4">
        <v>9644.0300000000007</v>
      </c>
      <c r="R677" s="4">
        <v>133191.34</v>
      </c>
      <c r="S677" s="31"/>
      <c r="T677" s="4">
        <v>10974.92</v>
      </c>
      <c r="U677" s="4">
        <v>8753.7199999999993</v>
      </c>
      <c r="V677" s="4">
        <v>16669.82</v>
      </c>
      <c r="W677" s="4">
        <v>10417.44</v>
      </c>
      <c r="X677" s="4">
        <v>14131.01</v>
      </c>
      <c r="Y677" s="4">
        <v>9904.52</v>
      </c>
      <c r="Z677" s="4">
        <v>13895.15</v>
      </c>
      <c r="AA677" s="4">
        <v>14051.58</v>
      </c>
      <c r="AB677" s="4">
        <v>11875.3</v>
      </c>
      <c r="AC677" s="4">
        <v>11857.87</v>
      </c>
      <c r="AD677" s="4">
        <v>875.56</v>
      </c>
      <c r="AE677" s="4">
        <v>9625.35</v>
      </c>
      <c r="AF677" s="4">
        <v>133032.24</v>
      </c>
      <c r="AG677" s="31"/>
      <c r="AH677" s="4">
        <f t="shared" si="175"/>
        <v>0</v>
      </c>
      <c r="AI677" s="4">
        <f t="shared" si="176"/>
        <v>-4.6700000000000728</v>
      </c>
      <c r="AJ677" s="4">
        <f t="shared" si="177"/>
        <v>-28.020000000000437</v>
      </c>
      <c r="AK677" s="4">
        <f t="shared" si="178"/>
        <v>-4.6700000000000728</v>
      </c>
      <c r="AL677" s="4">
        <f t="shared" si="179"/>
        <v>-42.030000000000655</v>
      </c>
      <c r="AM677" s="4">
        <f t="shared" si="180"/>
        <v>0</v>
      </c>
      <c r="AN677" s="4">
        <f t="shared" si="181"/>
        <v>-7</v>
      </c>
      <c r="AO677" s="4">
        <f t="shared" si="182"/>
        <v>-16.670000000000073</v>
      </c>
      <c r="AP677" s="4">
        <f t="shared" si="183"/>
        <v>-14.010000000000218</v>
      </c>
      <c r="AQ677" s="4">
        <f t="shared" si="184"/>
        <v>-23.349999999998545</v>
      </c>
      <c r="AR677" s="4">
        <f t="shared" si="185"/>
        <v>0</v>
      </c>
      <c r="AS677" s="4">
        <f t="shared" si="186"/>
        <v>-18.680000000000291</v>
      </c>
      <c r="AT677" s="4">
        <f t="shared" si="187"/>
        <v>-159.10000000000582</v>
      </c>
      <c r="AU677" s="25">
        <f t="shared" si="188"/>
        <v>1.1945221063171662E-3</v>
      </c>
      <c r="AV677" s="31"/>
      <c r="AW677" s="19">
        <v>0.88057825267127754</v>
      </c>
      <c r="AX677" s="19">
        <v>0.11942174732872243</v>
      </c>
    </row>
    <row r="678" spans="2:50" x14ac:dyDescent="0.3">
      <c r="B678" s="3" t="s">
        <v>996</v>
      </c>
      <c r="C678" s="4" t="s">
        <v>1083</v>
      </c>
      <c r="D678" s="3" t="s">
        <v>1204</v>
      </c>
      <c r="E678" s="31"/>
      <c r="F678" s="4">
        <v>5433.32</v>
      </c>
      <c r="G678" s="4">
        <v>5699.9</v>
      </c>
      <c r="H678" s="4">
        <v>5893.4</v>
      </c>
      <c r="I678" s="4">
        <v>1327.26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18353.88</v>
      </c>
      <c r="S678" s="31"/>
      <c r="T678" s="4">
        <v>2530.48</v>
      </c>
      <c r="U678" s="4">
        <v>2544.4</v>
      </c>
      <c r="V678" s="4">
        <v>3207.89</v>
      </c>
      <c r="W678" s="4">
        <v>1310.82</v>
      </c>
      <c r="X678" s="4">
        <v>0</v>
      </c>
      <c r="Y678" s="4">
        <v>0</v>
      </c>
      <c r="Z678" s="4">
        <v>0</v>
      </c>
      <c r="AA678" s="4">
        <v>0</v>
      </c>
      <c r="AB678" s="4">
        <v>0</v>
      </c>
      <c r="AC678" s="4">
        <v>0</v>
      </c>
      <c r="AD678" s="4">
        <v>0</v>
      </c>
      <c r="AE678" s="4">
        <v>0</v>
      </c>
      <c r="AF678" s="4">
        <v>9593.59</v>
      </c>
      <c r="AG678" s="31"/>
      <c r="AH678" s="4">
        <f t="shared" si="175"/>
        <v>-2902.8399999999997</v>
      </c>
      <c r="AI678" s="4">
        <f t="shared" si="176"/>
        <v>-3155.4999999999995</v>
      </c>
      <c r="AJ678" s="4">
        <f t="shared" si="177"/>
        <v>-2685.5099999999998</v>
      </c>
      <c r="AK678" s="4">
        <f t="shared" si="178"/>
        <v>-16.440000000000055</v>
      </c>
      <c r="AL678" s="4">
        <f t="shared" si="179"/>
        <v>0</v>
      </c>
      <c r="AM678" s="4">
        <f t="shared" si="180"/>
        <v>0</v>
      </c>
      <c r="AN678" s="4">
        <f t="shared" si="181"/>
        <v>0</v>
      </c>
      <c r="AO678" s="4">
        <f t="shared" si="182"/>
        <v>0</v>
      </c>
      <c r="AP678" s="4">
        <f t="shared" si="183"/>
        <v>0</v>
      </c>
      <c r="AQ678" s="4">
        <f t="shared" si="184"/>
        <v>0</v>
      </c>
      <c r="AR678" s="4">
        <f t="shared" si="185"/>
        <v>0</v>
      </c>
      <c r="AS678" s="4">
        <f t="shared" si="186"/>
        <v>0</v>
      </c>
      <c r="AT678" s="4">
        <f t="shared" si="187"/>
        <v>-8760.2900000000009</v>
      </c>
      <c r="AU678" s="25">
        <f t="shared" si="188"/>
        <v>0.47729907790614301</v>
      </c>
      <c r="AV678" s="31"/>
      <c r="AW678" s="19">
        <v>1.0587549042326226E-2</v>
      </c>
      <c r="AX678" s="19">
        <v>0.98941245095767383</v>
      </c>
    </row>
    <row r="679" spans="2:50" x14ac:dyDescent="0.3">
      <c r="B679" s="3" t="s">
        <v>263</v>
      </c>
      <c r="C679" s="4" t="s">
        <v>1083</v>
      </c>
      <c r="D679" s="3" t="s">
        <v>1204</v>
      </c>
      <c r="E679" s="31"/>
      <c r="F679" s="4">
        <v>1350</v>
      </c>
      <c r="G679" s="4">
        <v>4650</v>
      </c>
      <c r="H679" s="4">
        <v>5400</v>
      </c>
      <c r="I679" s="4">
        <v>3600</v>
      </c>
      <c r="J679" s="4">
        <v>3600</v>
      </c>
      <c r="K679" s="4">
        <v>5100</v>
      </c>
      <c r="L679" s="4">
        <v>4650</v>
      </c>
      <c r="M679" s="4">
        <v>6900</v>
      </c>
      <c r="N679" s="4">
        <v>4800</v>
      </c>
      <c r="O679" s="4">
        <v>3600</v>
      </c>
      <c r="P679" s="4">
        <v>4650</v>
      </c>
      <c r="Q679" s="4">
        <v>5175</v>
      </c>
      <c r="R679" s="4">
        <v>53475</v>
      </c>
      <c r="S679" s="31"/>
      <c r="T679" s="4">
        <v>1350</v>
      </c>
      <c r="U679" s="4">
        <v>4650</v>
      </c>
      <c r="V679" s="4">
        <v>5400</v>
      </c>
      <c r="W679" s="4">
        <v>3600</v>
      </c>
      <c r="X679" s="4">
        <v>3600</v>
      </c>
      <c r="Y679" s="4">
        <v>5100</v>
      </c>
      <c r="Z679" s="4">
        <v>4350</v>
      </c>
      <c r="AA679" s="4">
        <v>5100</v>
      </c>
      <c r="AB679" s="4">
        <v>4350</v>
      </c>
      <c r="AC679" s="4">
        <v>3600</v>
      </c>
      <c r="AD679" s="4">
        <v>4650</v>
      </c>
      <c r="AE679" s="4">
        <v>5175</v>
      </c>
      <c r="AF679" s="4">
        <v>50925</v>
      </c>
      <c r="AG679" s="31"/>
      <c r="AH679" s="4">
        <f t="shared" si="175"/>
        <v>0</v>
      </c>
      <c r="AI679" s="4">
        <f t="shared" si="176"/>
        <v>0</v>
      </c>
      <c r="AJ679" s="4">
        <f t="shared" si="177"/>
        <v>0</v>
      </c>
      <c r="AK679" s="4">
        <f t="shared" si="178"/>
        <v>0</v>
      </c>
      <c r="AL679" s="4">
        <f t="shared" si="179"/>
        <v>0</v>
      </c>
      <c r="AM679" s="4">
        <f t="shared" si="180"/>
        <v>0</v>
      </c>
      <c r="AN679" s="4">
        <f t="shared" si="181"/>
        <v>-300</v>
      </c>
      <c r="AO679" s="4">
        <f t="shared" si="182"/>
        <v>-1800</v>
      </c>
      <c r="AP679" s="4">
        <f t="shared" si="183"/>
        <v>-450</v>
      </c>
      <c r="AQ679" s="4">
        <f t="shared" si="184"/>
        <v>0</v>
      </c>
      <c r="AR679" s="4">
        <f t="shared" si="185"/>
        <v>0</v>
      </c>
      <c r="AS679" s="4">
        <f t="shared" si="186"/>
        <v>0</v>
      </c>
      <c r="AT679" s="4">
        <f t="shared" si="187"/>
        <v>-2550</v>
      </c>
      <c r="AU679" s="25">
        <f t="shared" si="188"/>
        <v>4.7685834502103785E-2</v>
      </c>
      <c r="AV679" s="31"/>
      <c r="AW679" s="19">
        <v>1</v>
      </c>
      <c r="AX679" s="19" t="s">
        <v>1337</v>
      </c>
    </row>
    <row r="680" spans="2:50" x14ac:dyDescent="0.3">
      <c r="B680" s="3" t="s">
        <v>262</v>
      </c>
      <c r="C680" s="4" t="s">
        <v>1083</v>
      </c>
      <c r="D680" s="3" t="s">
        <v>1204</v>
      </c>
      <c r="E680" s="31"/>
      <c r="F680" s="4">
        <v>34923.440000000002</v>
      </c>
      <c r="G680" s="4">
        <v>35322.47</v>
      </c>
      <c r="H680" s="4">
        <v>35534.39</v>
      </c>
      <c r="I680" s="4">
        <v>32210</v>
      </c>
      <c r="J680" s="4">
        <v>30253.55</v>
      </c>
      <c r="K680" s="4">
        <v>29699.67</v>
      </c>
      <c r="L680" s="4">
        <v>29913.43</v>
      </c>
      <c r="M680" s="4">
        <v>30467.48</v>
      </c>
      <c r="N680" s="4">
        <v>27717.439999999999</v>
      </c>
      <c r="O680" s="4">
        <v>29205.91</v>
      </c>
      <c r="P680" s="4">
        <v>28912.12</v>
      </c>
      <c r="Q680" s="4">
        <v>27214.14</v>
      </c>
      <c r="R680" s="4">
        <v>371374.04</v>
      </c>
      <c r="S680" s="31"/>
      <c r="T680" s="4">
        <v>34692.949999999997</v>
      </c>
      <c r="U680" s="4">
        <v>35322.47</v>
      </c>
      <c r="V680" s="4">
        <v>35534.39</v>
      </c>
      <c r="W680" s="4">
        <v>32210</v>
      </c>
      <c r="X680" s="4">
        <v>30253.55</v>
      </c>
      <c r="Y680" s="4">
        <v>29699.67</v>
      </c>
      <c r="Z680" s="4">
        <v>29185.43</v>
      </c>
      <c r="AA680" s="4">
        <v>29279.58</v>
      </c>
      <c r="AB680" s="4">
        <v>27480.13</v>
      </c>
      <c r="AC680" s="4">
        <v>29205.91</v>
      </c>
      <c r="AD680" s="4">
        <v>28912.12</v>
      </c>
      <c r="AE680" s="4">
        <v>27214.14</v>
      </c>
      <c r="AF680" s="4">
        <v>368990.34</v>
      </c>
      <c r="AG680" s="31"/>
      <c r="AH680" s="4">
        <f t="shared" si="175"/>
        <v>-230.49000000000524</v>
      </c>
      <c r="AI680" s="4">
        <f t="shared" si="176"/>
        <v>0</v>
      </c>
      <c r="AJ680" s="4">
        <f t="shared" si="177"/>
        <v>0</v>
      </c>
      <c r="AK680" s="4">
        <f t="shared" si="178"/>
        <v>0</v>
      </c>
      <c r="AL680" s="4">
        <f t="shared" si="179"/>
        <v>0</v>
      </c>
      <c r="AM680" s="4">
        <f t="shared" si="180"/>
        <v>0</v>
      </c>
      <c r="AN680" s="4">
        <f t="shared" si="181"/>
        <v>-728</v>
      </c>
      <c r="AO680" s="4">
        <f t="shared" si="182"/>
        <v>-1187.8999999999978</v>
      </c>
      <c r="AP680" s="4">
        <f t="shared" si="183"/>
        <v>-237.30999999999767</v>
      </c>
      <c r="AQ680" s="4">
        <f t="shared" si="184"/>
        <v>0</v>
      </c>
      <c r="AR680" s="4">
        <f t="shared" si="185"/>
        <v>0</v>
      </c>
      <c r="AS680" s="4">
        <f t="shared" si="186"/>
        <v>0</v>
      </c>
      <c r="AT680" s="4">
        <f t="shared" si="187"/>
        <v>-2383.6999999999534</v>
      </c>
      <c r="AU680" s="25">
        <f t="shared" si="188"/>
        <v>6.4185961948227547E-3</v>
      </c>
      <c r="AV680" s="31"/>
      <c r="AW680" s="19" t="s">
        <v>1337</v>
      </c>
      <c r="AX680" s="19">
        <v>1</v>
      </c>
    </row>
    <row r="681" spans="2:50" x14ac:dyDescent="0.3">
      <c r="B681" s="3" t="s">
        <v>647</v>
      </c>
      <c r="C681" s="4" t="s">
        <v>1083</v>
      </c>
      <c r="D681" s="3" t="s">
        <v>1204</v>
      </c>
      <c r="E681" s="31"/>
      <c r="F681" s="4">
        <v>3433.95</v>
      </c>
      <c r="G681" s="4">
        <v>3970</v>
      </c>
      <c r="H681" s="4">
        <v>2753.65</v>
      </c>
      <c r="I681" s="4">
        <v>3556.24</v>
      </c>
      <c r="J681" s="4">
        <v>4679.13</v>
      </c>
      <c r="K681" s="4">
        <v>4629.6000000000004</v>
      </c>
      <c r="L681" s="4">
        <v>4191.51</v>
      </c>
      <c r="M681" s="4">
        <v>3645.56</v>
      </c>
      <c r="N681" s="4">
        <v>4146.62</v>
      </c>
      <c r="O681" s="4">
        <v>4581.12</v>
      </c>
      <c r="P681" s="4">
        <v>5038.42</v>
      </c>
      <c r="Q681" s="4">
        <v>4166.3999999999996</v>
      </c>
      <c r="R681" s="4">
        <v>48792.2</v>
      </c>
      <c r="S681" s="31"/>
      <c r="T681" s="4">
        <v>2830.5</v>
      </c>
      <c r="U681" s="4">
        <v>3965.67</v>
      </c>
      <c r="V681" s="4">
        <v>2752</v>
      </c>
      <c r="W681" s="4">
        <v>3528.49</v>
      </c>
      <c r="X681" s="4">
        <v>4641.8999999999996</v>
      </c>
      <c r="Y681" s="4">
        <v>4576.2299999999996</v>
      </c>
      <c r="Z681" s="4">
        <v>3739.77</v>
      </c>
      <c r="AA681" s="4">
        <v>3350.28</v>
      </c>
      <c r="AB681" s="4">
        <v>3772.23</v>
      </c>
      <c r="AC681" s="4">
        <v>4445.1000000000004</v>
      </c>
      <c r="AD681" s="4">
        <v>4999.7700000000004</v>
      </c>
      <c r="AE681" s="4">
        <v>4164.75</v>
      </c>
      <c r="AF681" s="4">
        <v>46766.69</v>
      </c>
      <c r="AG681" s="31"/>
      <c r="AH681" s="4">
        <f t="shared" si="175"/>
        <v>-603.44999999999982</v>
      </c>
      <c r="AI681" s="4">
        <f t="shared" si="176"/>
        <v>-4.3299999999999272</v>
      </c>
      <c r="AJ681" s="4">
        <f t="shared" si="177"/>
        <v>-1.6500000000000909</v>
      </c>
      <c r="AK681" s="4">
        <f t="shared" si="178"/>
        <v>-27.75</v>
      </c>
      <c r="AL681" s="4">
        <f t="shared" si="179"/>
        <v>-37.230000000000473</v>
      </c>
      <c r="AM681" s="4">
        <f t="shared" si="180"/>
        <v>-53.3700000000008</v>
      </c>
      <c r="AN681" s="4">
        <f t="shared" si="181"/>
        <v>-451.74000000000024</v>
      </c>
      <c r="AO681" s="4">
        <f t="shared" si="182"/>
        <v>-295.27999999999975</v>
      </c>
      <c r="AP681" s="4">
        <f t="shared" si="183"/>
        <v>-374.38999999999987</v>
      </c>
      <c r="AQ681" s="4">
        <f t="shared" si="184"/>
        <v>-136.01999999999953</v>
      </c>
      <c r="AR681" s="4">
        <f t="shared" si="185"/>
        <v>-38.649999999999636</v>
      </c>
      <c r="AS681" s="4">
        <f t="shared" si="186"/>
        <v>-1.6499999999996362</v>
      </c>
      <c r="AT681" s="4">
        <f t="shared" si="187"/>
        <v>-2025.5099999999948</v>
      </c>
      <c r="AU681" s="25">
        <f t="shared" si="188"/>
        <v>4.151298773164553E-2</v>
      </c>
      <c r="AV681" s="31"/>
      <c r="AW681" s="19" t="s">
        <v>1337</v>
      </c>
      <c r="AX681" s="19">
        <v>1</v>
      </c>
    </row>
    <row r="682" spans="2:50" x14ac:dyDescent="0.3">
      <c r="B682" s="3" t="s">
        <v>545</v>
      </c>
      <c r="C682" s="4" t="s">
        <v>1083</v>
      </c>
      <c r="D682" s="3" t="s">
        <v>1204</v>
      </c>
      <c r="E682" s="31"/>
      <c r="F682" s="4">
        <v>0</v>
      </c>
      <c r="G682" s="4">
        <v>0</v>
      </c>
      <c r="H682" s="4">
        <v>0</v>
      </c>
      <c r="I682" s="4">
        <v>0</v>
      </c>
      <c r="J682" s="4">
        <v>6935.59</v>
      </c>
      <c r="K682" s="4">
        <v>6255.43</v>
      </c>
      <c r="L682" s="4">
        <v>5739.71</v>
      </c>
      <c r="M682" s="4">
        <v>6109.38</v>
      </c>
      <c r="N682" s="4">
        <v>5651</v>
      </c>
      <c r="O682" s="4">
        <v>5988.27</v>
      </c>
      <c r="P682" s="4">
        <v>5795.91</v>
      </c>
      <c r="Q682" s="4">
        <v>5823.46</v>
      </c>
      <c r="R682" s="4">
        <v>48298.75</v>
      </c>
      <c r="S682" s="31"/>
      <c r="T682" s="4">
        <v>0</v>
      </c>
      <c r="U682" s="4">
        <v>0</v>
      </c>
      <c r="V682" s="4">
        <v>0</v>
      </c>
      <c r="W682" s="4">
        <v>0</v>
      </c>
      <c r="X682" s="4">
        <v>6920.65</v>
      </c>
      <c r="Y682" s="4">
        <v>6255.43</v>
      </c>
      <c r="Z682" s="4">
        <v>5013.24</v>
      </c>
      <c r="AA682" s="4">
        <v>5518.69</v>
      </c>
      <c r="AB682" s="4">
        <v>5149.49</v>
      </c>
      <c r="AC682" s="4">
        <v>5888.77</v>
      </c>
      <c r="AD682" s="4">
        <v>5795.91</v>
      </c>
      <c r="AE682" s="4">
        <v>5823.46</v>
      </c>
      <c r="AF682" s="4">
        <v>46365.64</v>
      </c>
      <c r="AG682" s="31"/>
      <c r="AH682" s="4">
        <f t="shared" si="175"/>
        <v>0</v>
      </c>
      <c r="AI682" s="4">
        <f t="shared" si="176"/>
        <v>0</v>
      </c>
      <c r="AJ682" s="4">
        <f t="shared" si="177"/>
        <v>0</v>
      </c>
      <c r="AK682" s="4">
        <f t="shared" si="178"/>
        <v>0</v>
      </c>
      <c r="AL682" s="4">
        <f t="shared" si="179"/>
        <v>-14.940000000000509</v>
      </c>
      <c r="AM682" s="4">
        <f t="shared" si="180"/>
        <v>0</v>
      </c>
      <c r="AN682" s="4">
        <f t="shared" si="181"/>
        <v>-726.47000000000025</v>
      </c>
      <c r="AO682" s="4">
        <f t="shared" si="182"/>
        <v>-590.69000000000051</v>
      </c>
      <c r="AP682" s="4">
        <f t="shared" si="183"/>
        <v>-501.51000000000022</v>
      </c>
      <c r="AQ682" s="4">
        <f t="shared" si="184"/>
        <v>-99.5</v>
      </c>
      <c r="AR682" s="4">
        <f t="shared" si="185"/>
        <v>0</v>
      </c>
      <c r="AS682" s="4">
        <f t="shared" si="186"/>
        <v>0</v>
      </c>
      <c r="AT682" s="4">
        <f t="shared" si="187"/>
        <v>-1933.1100000000006</v>
      </c>
      <c r="AU682" s="25">
        <f t="shared" si="188"/>
        <v>4.0024017184709763E-2</v>
      </c>
      <c r="AV682" s="31"/>
      <c r="AW682" s="19" t="s">
        <v>1337</v>
      </c>
      <c r="AX682" s="19">
        <v>1</v>
      </c>
    </row>
    <row r="683" spans="2:50" x14ac:dyDescent="0.3">
      <c r="B683" s="3" t="s">
        <v>93</v>
      </c>
      <c r="C683" s="4" t="s">
        <v>1083</v>
      </c>
      <c r="D683" s="3" t="s">
        <v>1205</v>
      </c>
      <c r="E683" s="31"/>
      <c r="F683" s="4">
        <v>7214.52</v>
      </c>
      <c r="G683" s="4">
        <v>12901.85</v>
      </c>
      <c r="H683" s="4">
        <v>19070.5</v>
      </c>
      <c r="I683" s="4">
        <v>11364.2</v>
      </c>
      <c r="J683" s="4">
        <v>12322.38</v>
      </c>
      <c r="K683" s="4">
        <v>7946.74</v>
      </c>
      <c r="L683" s="4">
        <v>12615.44</v>
      </c>
      <c r="M683" s="4">
        <v>14606.77</v>
      </c>
      <c r="N683" s="4">
        <v>7697.71</v>
      </c>
      <c r="O683" s="4">
        <v>9230.42</v>
      </c>
      <c r="P683" s="4">
        <v>21979.040000000001</v>
      </c>
      <c r="Q683" s="4">
        <v>10233.299999999999</v>
      </c>
      <c r="R683" s="4">
        <v>147182.87</v>
      </c>
      <c r="S683" s="31"/>
      <c r="T683" s="4">
        <v>7214.52</v>
      </c>
      <c r="U683" s="4">
        <v>12901.85</v>
      </c>
      <c r="V683" s="4">
        <v>19067.759999999998</v>
      </c>
      <c r="W683" s="4">
        <v>11364.2</v>
      </c>
      <c r="X683" s="4">
        <v>11886.78</v>
      </c>
      <c r="Y683" s="4">
        <v>7853.34</v>
      </c>
      <c r="Z683" s="4">
        <v>12228.24</v>
      </c>
      <c r="AA683" s="4">
        <v>14461.57</v>
      </c>
      <c r="AB683" s="4">
        <v>7649.31</v>
      </c>
      <c r="AC683" s="4">
        <v>9230.42</v>
      </c>
      <c r="AD683" s="4">
        <v>21761.24</v>
      </c>
      <c r="AE683" s="4">
        <v>10233.299999999999</v>
      </c>
      <c r="AF683" s="4">
        <v>145852.53</v>
      </c>
      <c r="AG683" s="31"/>
      <c r="AH683" s="4">
        <f t="shared" si="175"/>
        <v>0</v>
      </c>
      <c r="AI683" s="4">
        <f t="shared" si="176"/>
        <v>0</v>
      </c>
      <c r="AJ683" s="4">
        <f t="shared" si="177"/>
        <v>-2.7400000000016007</v>
      </c>
      <c r="AK683" s="4">
        <f t="shared" si="178"/>
        <v>0</v>
      </c>
      <c r="AL683" s="4">
        <f t="shared" si="179"/>
        <v>-435.59999999999854</v>
      </c>
      <c r="AM683" s="4">
        <f t="shared" si="180"/>
        <v>-93.399999999999636</v>
      </c>
      <c r="AN683" s="4">
        <f t="shared" si="181"/>
        <v>-387.20000000000073</v>
      </c>
      <c r="AO683" s="4">
        <f t="shared" si="182"/>
        <v>-145.20000000000073</v>
      </c>
      <c r="AP683" s="4">
        <f t="shared" si="183"/>
        <v>-48.399999999999636</v>
      </c>
      <c r="AQ683" s="4">
        <f t="shared" si="184"/>
        <v>0</v>
      </c>
      <c r="AR683" s="4">
        <f t="shared" si="185"/>
        <v>-217.79999999999927</v>
      </c>
      <c r="AS683" s="4">
        <f t="shared" si="186"/>
        <v>0</v>
      </c>
      <c r="AT683" s="4">
        <f t="shared" si="187"/>
        <v>-1330.3399999999965</v>
      </c>
      <c r="AU683" s="25">
        <f t="shared" si="188"/>
        <v>9.0386877222872232E-3</v>
      </c>
      <c r="AV683" s="31"/>
      <c r="AW683" s="19">
        <v>0.99794037614444031</v>
      </c>
      <c r="AX683" s="19">
        <v>2.0596238555596544E-3</v>
      </c>
    </row>
    <row r="684" spans="2:50" x14ac:dyDescent="0.3">
      <c r="B684" s="3" t="s">
        <v>822</v>
      </c>
      <c r="C684" s="4" t="s">
        <v>1083</v>
      </c>
      <c r="D684" s="3" t="s">
        <v>1206</v>
      </c>
      <c r="E684" s="31"/>
      <c r="F684" s="4">
        <v>227665.35</v>
      </c>
      <c r="G684" s="4">
        <v>234189.45</v>
      </c>
      <c r="H684" s="4">
        <v>685307.7</v>
      </c>
      <c r="I684" s="4">
        <v>33283.800000000003</v>
      </c>
      <c r="J684" s="4">
        <v>172161</v>
      </c>
      <c r="K684" s="4">
        <v>22388.85</v>
      </c>
      <c r="L684" s="4">
        <v>75561.75</v>
      </c>
      <c r="M684" s="4">
        <v>15359.85</v>
      </c>
      <c r="N684" s="4">
        <v>13855.05</v>
      </c>
      <c r="O684" s="4">
        <v>47450.7</v>
      </c>
      <c r="P684" s="4">
        <v>11805.75</v>
      </c>
      <c r="Q684" s="4">
        <v>10276.200000000001</v>
      </c>
      <c r="R684" s="4">
        <v>1549305.45</v>
      </c>
      <c r="S684" s="31"/>
      <c r="T684" s="4">
        <v>19800</v>
      </c>
      <c r="U684" s="4">
        <v>19800</v>
      </c>
      <c r="V684" s="4">
        <v>19800</v>
      </c>
      <c r="W684" s="4">
        <v>19800</v>
      </c>
      <c r="X684" s="4">
        <v>19800</v>
      </c>
      <c r="Y684" s="4">
        <v>19800</v>
      </c>
      <c r="Z684" s="4">
        <v>19800</v>
      </c>
      <c r="AA684" s="4">
        <v>15359.85</v>
      </c>
      <c r="AB684" s="4">
        <v>13855.05</v>
      </c>
      <c r="AC684" s="4">
        <v>16300.35</v>
      </c>
      <c r="AD684" s="4">
        <v>11805.75</v>
      </c>
      <c r="AE684" s="4">
        <v>10276.200000000001</v>
      </c>
      <c r="AF684" s="4">
        <v>206197.2</v>
      </c>
      <c r="AG684" s="31"/>
      <c r="AH684" s="4">
        <f t="shared" si="175"/>
        <v>-207865.35</v>
      </c>
      <c r="AI684" s="4">
        <f t="shared" si="176"/>
        <v>-214389.45</v>
      </c>
      <c r="AJ684" s="4">
        <f t="shared" si="177"/>
        <v>-665507.69999999995</v>
      </c>
      <c r="AK684" s="4">
        <f t="shared" si="178"/>
        <v>-13483.800000000003</v>
      </c>
      <c r="AL684" s="4">
        <f t="shared" si="179"/>
        <v>-152361</v>
      </c>
      <c r="AM684" s="4">
        <f t="shared" si="180"/>
        <v>-2588.8499999999985</v>
      </c>
      <c r="AN684" s="4">
        <f t="shared" si="181"/>
        <v>-55761.75</v>
      </c>
      <c r="AO684" s="4">
        <f t="shared" si="182"/>
        <v>0</v>
      </c>
      <c r="AP684" s="4">
        <f t="shared" si="183"/>
        <v>0</v>
      </c>
      <c r="AQ684" s="4">
        <f t="shared" si="184"/>
        <v>-31150.35</v>
      </c>
      <c r="AR684" s="4">
        <f t="shared" si="185"/>
        <v>0</v>
      </c>
      <c r="AS684" s="4">
        <f t="shared" si="186"/>
        <v>0</v>
      </c>
      <c r="AT684" s="4">
        <f t="shared" si="187"/>
        <v>-1343108.25</v>
      </c>
      <c r="AU684" s="25">
        <f t="shared" si="188"/>
        <v>0.86690991114760496</v>
      </c>
      <c r="AV684" s="31"/>
      <c r="AW684" s="19">
        <v>1</v>
      </c>
      <c r="AX684" s="19" t="s">
        <v>1337</v>
      </c>
    </row>
    <row r="685" spans="2:50" x14ac:dyDescent="0.3">
      <c r="B685" s="3" t="s">
        <v>549</v>
      </c>
      <c r="C685" s="4" t="s">
        <v>1083</v>
      </c>
      <c r="D685" s="3" t="s">
        <v>1207</v>
      </c>
      <c r="E685" s="31"/>
      <c r="F685" s="4">
        <v>14690</v>
      </c>
      <c r="G685" s="4">
        <v>14320.68</v>
      </c>
      <c r="H685" s="4">
        <v>15793.5</v>
      </c>
      <c r="I685" s="4">
        <v>12248.41</v>
      </c>
      <c r="J685" s="4">
        <v>5222386.9000000004</v>
      </c>
      <c r="K685" s="4">
        <v>28822.78</v>
      </c>
      <c r="L685" s="4">
        <v>20283.02</v>
      </c>
      <c r="M685" s="4">
        <v>17929.48</v>
      </c>
      <c r="N685" s="4">
        <v>15653.77</v>
      </c>
      <c r="O685" s="4">
        <v>15842.49</v>
      </c>
      <c r="P685" s="4">
        <v>22784.45</v>
      </c>
      <c r="Q685" s="4">
        <v>0</v>
      </c>
      <c r="R685" s="4">
        <v>5400755.4800000004</v>
      </c>
      <c r="S685" s="31"/>
      <c r="T685" s="4">
        <v>6419.78</v>
      </c>
      <c r="U685" s="4">
        <v>7026.08</v>
      </c>
      <c r="V685" s="4">
        <v>7150.55</v>
      </c>
      <c r="W685" s="4">
        <v>5699.79</v>
      </c>
      <c r="X685" s="4">
        <v>6535.87</v>
      </c>
      <c r="Y685" s="4">
        <v>5800.78</v>
      </c>
      <c r="Z685" s="4">
        <v>6311.89</v>
      </c>
      <c r="AA685" s="4">
        <v>6462.09</v>
      </c>
      <c r="AB685" s="4">
        <v>5785.14</v>
      </c>
      <c r="AC685" s="4">
        <v>4436.37</v>
      </c>
      <c r="AD685" s="4">
        <v>6484.49</v>
      </c>
      <c r="AE685" s="4">
        <v>0</v>
      </c>
      <c r="AF685" s="4">
        <v>68112.83</v>
      </c>
      <c r="AG685" s="31"/>
      <c r="AH685" s="4">
        <f t="shared" si="175"/>
        <v>-8270.2200000000012</v>
      </c>
      <c r="AI685" s="4">
        <f t="shared" si="176"/>
        <v>-7294.6</v>
      </c>
      <c r="AJ685" s="4">
        <f t="shared" si="177"/>
        <v>-8642.9500000000007</v>
      </c>
      <c r="AK685" s="4">
        <f t="shared" si="178"/>
        <v>-6548.62</v>
      </c>
      <c r="AL685" s="4">
        <f t="shared" si="179"/>
        <v>-5215851.03</v>
      </c>
      <c r="AM685" s="4">
        <f t="shared" si="180"/>
        <v>-23022</v>
      </c>
      <c r="AN685" s="4">
        <f t="shared" si="181"/>
        <v>-13971.130000000001</v>
      </c>
      <c r="AO685" s="4">
        <f t="shared" si="182"/>
        <v>-11467.39</v>
      </c>
      <c r="AP685" s="4">
        <f t="shared" si="183"/>
        <v>-9868.630000000001</v>
      </c>
      <c r="AQ685" s="4">
        <f t="shared" si="184"/>
        <v>-11406.119999999999</v>
      </c>
      <c r="AR685" s="4">
        <f t="shared" si="185"/>
        <v>-16299.960000000001</v>
      </c>
      <c r="AS685" s="4">
        <f t="shared" si="186"/>
        <v>0</v>
      </c>
      <c r="AT685" s="4">
        <f t="shared" si="187"/>
        <v>-5332642.6500000004</v>
      </c>
      <c r="AU685" s="25">
        <f t="shared" si="188"/>
        <v>0.98738827738966617</v>
      </c>
      <c r="AV685" s="31"/>
      <c r="AW685" s="19" t="s">
        <v>1337</v>
      </c>
      <c r="AX685" s="19">
        <v>0.99996427662371112</v>
      </c>
    </row>
    <row r="686" spans="2:50" x14ac:dyDescent="0.3">
      <c r="B686" s="3" t="s">
        <v>1014</v>
      </c>
      <c r="C686" s="4" t="s">
        <v>1083</v>
      </c>
      <c r="D686" s="3" t="s">
        <v>1207</v>
      </c>
      <c r="E686" s="31"/>
      <c r="F686" s="4">
        <v>2296.8000000000002</v>
      </c>
      <c r="G686" s="4">
        <v>1564.2</v>
      </c>
      <c r="H686" s="4">
        <v>1623.6</v>
      </c>
      <c r="I686" s="4">
        <v>0</v>
      </c>
      <c r="J686" s="4">
        <v>0</v>
      </c>
      <c r="K686" s="4">
        <v>1603.8</v>
      </c>
      <c r="L686" s="4">
        <v>1782</v>
      </c>
      <c r="M686" s="4">
        <v>0</v>
      </c>
      <c r="N686" s="4">
        <v>1504.8</v>
      </c>
      <c r="O686" s="4">
        <v>2257.1999999999998</v>
      </c>
      <c r="P686" s="4">
        <v>2237.4</v>
      </c>
      <c r="Q686" s="4">
        <v>0</v>
      </c>
      <c r="R686" s="4">
        <v>14869.8</v>
      </c>
      <c r="S686" s="31"/>
      <c r="T686" s="4">
        <v>990</v>
      </c>
      <c r="U686" s="4">
        <v>990</v>
      </c>
      <c r="V686" s="4">
        <v>990</v>
      </c>
      <c r="W686" s="4">
        <v>0</v>
      </c>
      <c r="X686" s="4">
        <v>0</v>
      </c>
      <c r="Y686" s="4">
        <v>990</v>
      </c>
      <c r="Z686" s="4">
        <v>990</v>
      </c>
      <c r="AA686" s="4">
        <v>0</v>
      </c>
      <c r="AB686" s="4">
        <v>990</v>
      </c>
      <c r="AC686" s="4">
        <v>990</v>
      </c>
      <c r="AD686" s="4">
        <v>990</v>
      </c>
      <c r="AE686" s="4">
        <v>0</v>
      </c>
      <c r="AF686" s="4">
        <v>7920</v>
      </c>
      <c r="AG686" s="31"/>
      <c r="AH686" s="4">
        <f t="shared" si="175"/>
        <v>-1306.8000000000002</v>
      </c>
      <c r="AI686" s="4">
        <f t="shared" si="176"/>
        <v>-574.20000000000005</v>
      </c>
      <c r="AJ686" s="4">
        <f t="shared" si="177"/>
        <v>-633.59999999999991</v>
      </c>
      <c r="AK686" s="4">
        <f t="shared" si="178"/>
        <v>0</v>
      </c>
      <c r="AL686" s="4">
        <f t="shared" si="179"/>
        <v>0</v>
      </c>
      <c r="AM686" s="4">
        <f t="shared" si="180"/>
        <v>-613.79999999999995</v>
      </c>
      <c r="AN686" s="4">
        <f t="shared" si="181"/>
        <v>-792</v>
      </c>
      <c r="AO686" s="4">
        <f t="shared" si="182"/>
        <v>0</v>
      </c>
      <c r="AP686" s="4">
        <f t="shared" si="183"/>
        <v>-514.79999999999995</v>
      </c>
      <c r="AQ686" s="4">
        <f t="shared" si="184"/>
        <v>-1267.1999999999998</v>
      </c>
      <c r="AR686" s="4">
        <f t="shared" si="185"/>
        <v>-1247.4000000000001</v>
      </c>
      <c r="AS686" s="4">
        <f t="shared" si="186"/>
        <v>0</v>
      </c>
      <c r="AT686" s="4">
        <f t="shared" si="187"/>
        <v>-6949.7999999999993</v>
      </c>
      <c r="AU686" s="25">
        <f t="shared" si="188"/>
        <v>0.46737683089214377</v>
      </c>
      <c r="AV686" s="31"/>
      <c r="AW686" s="19">
        <v>1</v>
      </c>
      <c r="AX686" s="19" t="s">
        <v>1337</v>
      </c>
    </row>
    <row r="687" spans="2:50" x14ac:dyDescent="0.3">
      <c r="B687" s="3" t="s">
        <v>16</v>
      </c>
      <c r="C687" s="4" t="s">
        <v>1083</v>
      </c>
      <c r="D687" s="3" t="s">
        <v>1208</v>
      </c>
      <c r="E687" s="31"/>
      <c r="F687" s="4">
        <v>61123.75</v>
      </c>
      <c r="G687" s="4">
        <v>121928.69</v>
      </c>
      <c r="H687" s="4">
        <v>143287.53</v>
      </c>
      <c r="I687" s="4">
        <v>141198.39999999999</v>
      </c>
      <c r="J687" s="4">
        <v>117474.47</v>
      </c>
      <c r="K687" s="4">
        <v>131491.56</v>
      </c>
      <c r="L687" s="4">
        <v>132033.87</v>
      </c>
      <c r="M687" s="4">
        <v>185050.21</v>
      </c>
      <c r="N687" s="4">
        <v>151488.81</v>
      </c>
      <c r="O687" s="4">
        <v>107983.56</v>
      </c>
      <c r="P687" s="4">
        <v>117767.67</v>
      </c>
      <c r="Q687" s="4">
        <v>0</v>
      </c>
      <c r="R687" s="4">
        <v>1410828.52</v>
      </c>
      <c r="S687" s="31"/>
      <c r="T687" s="4">
        <v>60376.09</v>
      </c>
      <c r="U687" s="4">
        <v>121678.04</v>
      </c>
      <c r="V687" s="4">
        <v>140502.79999999999</v>
      </c>
      <c r="W687" s="4">
        <v>141084.13</v>
      </c>
      <c r="X687" s="4">
        <v>116501.18</v>
      </c>
      <c r="Y687" s="4">
        <v>131345.15</v>
      </c>
      <c r="Z687" s="4">
        <v>132029.85</v>
      </c>
      <c r="AA687" s="4">
        <v>184725.03</v>
      </c>
      <c r="AB687" s="4">
        <v>151488.81</v>
      </c>
      <c r="AC687" s="4">
        <v>107983.56</v>
      </c>
      <c r="AD687" s="4">
        <v>117767.67</v>
      </c>
      <c r="AE687" s="4">
        <v>0</v>
      </c>
      <c r="AF687" s="4">
        <v>1405482.31</v>
      </c>
      <c r="AG687" s="31"/>
      <c r="AH687" s="4">
        <f t="shared" si="175"/>
        <v>-747.66000000000349</v>
      </c>
      <c r="AI687" s="4">
        <f t="shared" si="176"/>
        <v>-250.65000000000873</v>
      </c>
      <c r="AJ687" s="4">
        <f t="shared" si="177"/>
        <v>-2784.7300000000105</v>
      </c>
      <c r="AK687" s="4">
        <f t="shared" si="178"/>
        <v>-114.26999999998952</v>
      </c>
      <c r="AL687" s="4">
        <f t="shared" si="179"/>
        <v>-973.29000000000815</v>
      </c>
      <c r="AM687" s="4">
        <f t="shared" si="180"/>
        <v>-146.41000000000349</v>
      </c>
      <c r="AN687" s="4">
        <f t="shared" si="181"/>
        <v>-4.0199999999895226</v>
      </c>
      <c r="AO687" s="4">
        <f t="shared" si="182"/>
        <v>-325.17999999999302</v>
      </c>
      <c r="AP687" s="4">
        <f t="shared" si="183"/>
        <v>0</v>
      </c>
      <c r="AQ687" s="4">
        <f t="shared" si="184"/>
        <v>0</v>
      </c>
      <c r="AR687" s="4">
        <f t="shared" si="185"/>
        <v>0</v>
      </c>
      <c r="AS687" s="4">
        <f t="shared" si="186"/>
        <v>0</v>
      </c>
      <c r="AT687" s="4">
        <f t="shared" si="187"/>
        <v>-5346.2099999999627</v>
      </c>
      <c r="AU687" s="25">
        <f t="shared" si="188"/>
        <v>3.7894116288490981E-3</v>
      </c>
      <c r="AV687" s="31"/>
      <c r="AW687" s="19" t="s">
        <v>1337</v>
      </c>
      <c r="AX687" s="19">
        <v>1</v>
      </c>
    </row>
    <row r="688" spans="2:50" x14ac:dyDescent="0.3">
      <c r="B688" s="3" t="s">
        <v>834</v>
      </c>
      <c r="C688" s="4" t="s">
        <v>1083</v>
      </c>
      <c r="D688" s="3" t="s">
        <v>1209</v>
      </c>
      <c r="E688" s="31"/>
      <c r="F688" s="4">
        <v>10002</v>
      </c>
      <c r="G688" s="4">
        <v>14610</v>
      </c>
      <c r="H688" s="4">
        <v>24451.5</v>
      </c>
      <c r="I688" s="4">
        <v>13875</v>
      </c>
      <c r="J688" s="4">
        <v>12720.71</v>
      </c>
      <c r="K688" s="4">
        <v>15590.89</v>
      </c>
      <c r="L688" s="4">
        <v>14567.81</v>
      </c>
      <c r="M688" s="4">
        <v>18114.64</v>
      </c>
      <c r="N688" s="4">
        <v>16764.02</v>
      </c>
      <c r="O688" s="4">
        <v>16930.330000000002</v>
      </c>
      <c r="P688" s="4">
        <v>9128.8799999999992</v>
      </c>
      <c r="Q688" s="4">
        <v>7545.76</v>
      </c>
      <c r="R688" s="4">
        <v>174301.54</v>
      </c>
      <c r="S688" s="31"/>
      <c r="T688" s="4">
        <v>10002</v>
      </c>
      <c r="U688" s="4">
        <v>14610</v>
      </c>
      <c r="V688" s="4">
        <v>21300</v>
      </c>
      <c r="W688" s="4">
        <v>13875</v>
      </c>
      <c r="X688" s="4">
        <v>12405.71</v>
      </c>
      <c r="Y688" s="4">
        <v>15502.69</v>
      </c>
      <c r="Z688" s="4">
        <v>14567.81</v>
      </c>
      <c r="AA688" s="4">
        <v>18114.64</v>
      </c>
      <c r="AB688" s="4">
        <v>16764.02</v>
      </c>
      <c r="AC688" s="4">
        <v>16930.330000000002</v>
      </c>
      <c r="AD688" s="4">
        <v>9128.8799999999992</v>
      </c>
      <c r="AE688" s="4">
        <v>7545.76</v>
      </c>
      <c r="AF688" s="4">
        <v>170746.84</v>
      </c>
      <c r="AG688" s="31"/>
      <c r="AH688" s="4">
        <f t="shared" si="175"/>
        <v>0</v>
      </c>
      <c r="AI688" s="4">
        <f t="shared" si="176"/>
        <v>0</v>
      </c>
      <c r="AJ688" s="4">
        <f t="shared" si="177"/>
        <v>-3151.5</v>
      </c>
      <c r="AK688" s="4">
        <f t="shared" si="178"/>
        <v>0</v>
      </c>
      <c r="AL688" s="4">
        <f t="shared" si="179"/>
        <v>-315</v>
      </c>
      <c r="AM688" s="4">
        <f t="shared" si="180"/>
        <v>-88.199999999998909</v>
      </c>
      <c r="AN688" s="4">
        <f t="shared" si="181"/>
        <v>0</v>
      </c>
      <c r="AO688" s="4">
        <f t="shared" si="182"/>
        <v>0</v>
      </c>
      <c r="AP688" s="4">
        <f t="shared" si="183"/>
        <v>0</v>
      </c>
      <c r="AQ688" s="4">
        <f t="shared" si="184"/>
        <v>0</v>
      </c>
      <c r="AR688" s="4">
        <f t="shared" si="185"/>
        <v>0</v>
      </c>
      <c r="AS688" s="4">
        <f t="shared" si="186"/>
        <v>0</v>
      </c>
      <c r="AT688" s="4">
        <f t="shared" si="187"/>
        <v>-3554.7000000000116</v>
      </c>
      <c r="AU688" s="25">
        <f t="shared" si="188"/>
        <v>2.0393967832986509E-2</v>
      </c>
      <c r="AV688" s="31"/>
      <c r="AW688" s="19">
        <v>0.78909612625538084</v>
      </c>
      <c r="AX688" s="19">
        <v>0.21090387374461916</v>
      </c>
    </row>
    <row r="689" spans="2:50" x14ac:dyDescent="0.3">
      <c r="B689" s="3" t="s">
        <v>501</v>
      </c>
      <c r="C689" s="4" t="s">
        <v>1083</v>
      </c>
      <c r="D689" s="3" t="s">
        <v>1209</v>
      </c>
      <c r="E689" s="31"/>
      <c r="F689" s="4">
        <v>29116.05</v>
      </c>
      <c r="G689" s="4">
        <v>26337.27</v>
      </c>
      <c r="H689" s="4">
        <v>41485.629999999997</v>
      </c>
      <c r="I689" s="4">
        <v>35670.61</v>
      </c>
      <c r="J689" s="4">
        <v>38106.5</v>
      </c>
      <c r="K689" s="4">
        <v>35174.65</v>
      </c>
      <c r="L689" s="4">
        <v>28369.63</v>
      </c>
      <c r="M689" s="4">
        <v>34952.620000000003</v>
      </c>
      <c r="N689" s="4">
        <v>32216.75</v>
      </c>
      <c r="O689" s="4">
        <v>34853.69</v>
      </c>
      <c r="P689" s="4">
        <v>33004.69</v>
      </c>
      <c r="Q689" s="4">
        <v>52530.05</v>
      </c>
      <c r="R689" s="4">
        <v>421818.14</v>
      </c>
      <c r="S689" s="31"/>
      <c r="T689" s="4">
        <v>29116.05</v>
      </c>
      <c r="U689" s="4">
        <v>26337.27</v>
      </c>
      <c r="V689" s="4">
        <v>39496.089999999997</v>
      </c>
      <c r="W689" s="4">
        <v>35670.61</v>
      </c>
      <c r="X689" s="4">
        <v>38106.5</v>
      </c>
      <c r="Y689" s="4">
        <v>35174.65</v>
      </c>
      <c r="Z689" s="4">
        <v>28369.63</v>
      </c>
      <c r="AA689" s="4">
        <v>34952.620000000003</v>
      </c>
      <c r="AB689" s="4">
        <v>32216.75</v>
      </c>
      <c r="AC689" s="4">
        <v>34853.69</v>
      </c>
      <c r="AD689" s="4">
        <v>33004.69</v>
      </c>
      <c r="AE689" s="4">
        <v>52530.05</v>
      </c>
      <c r="AF689" s="4">
        <v>419828.6</v>
      </c>
      <c r="AG689" s="31"/>
      <c r="AH689" s="4">
        <f t="shared" si="175"/>
        <v>0</v>
      </c>
      <c r="AI689" s="4">
        <f t="shared" si="176"/>
        <v>0</v>
      </c>
      <c r="AJ689" s="4">
        <f t="shared" si="177"/>
        <v>-1989.5400000000009</v>
      </c>
      <c r="AK689" s="4">
        <f t="shared" si="178"/>
        <v>0</v>
      </c>
      <c r="AL689" s="4">
        <f t="shared" si="179"/>
        <v>0</v>
      </c>
      <c r="AM689" s="4">
        <f t="shared" si="180"/>
        <v>0</v>
      </c>
      <c r="AN689" s="4">
        <f t="shared" si="181"/>
        <v>0</v>
      </c>
      <c r="AO689" s="4">
        <f t="shared" si="182"/>
        <v>0</v>
      </c>
      <c r="AP689" s="4">
        <f t="shared" si="183"/>
        <v>0</v>
      </c>
      <c r="AQ689" s="4">
        <f t="shared" si="184"/>
        <v>0</v>
      </c>
      <c r="AR689" s="4">
        <f t="shared" si="185"/>
        <v>0</v>
      </c>
      <c r="AS689" s="4">
        <f t="shared" si="186"/>
        <v>0</v>
      </c>
      <c r="AT689" s="4">
        <f t="shared" si="187"/>
        <v>-1989.5400000000373</v>
      </c>
      <c r="AU689" s="25">
        <f t="shared" si="188"/>
        <v>4.7165823641440296E-3</v>
      </c>
      <c r="AV689" s="31"/>
      <c r="AW689" s="19" t="s">
        <v>1337</v>
      </c>
      <c r="AX689" s="19">
        <v>1</v>
      </c>
    </row>
    <row r="690" spans="2:50" x14ac:dyDescent="0.3">
      <c r="B690" s="3" t="s">
        <v>30</v>
      </c>
      <c r="C690" s="4" t="s">
        <v>1083</v>
      </c>
      <c r="D690" s="3" t="s">
        <v>1209</v>
      </c>
      <c r="E690" s="31"/>
      <c r="F690" s="4">
        <v>22494.9</v>
      </c>
      <c r="G690" s="4">
        <v>17175</v>
      </c>
      <c r="H690" s="4">
        <v>21036.3</v>
      </c>
      <c r="I690" s="4">
        <v>15780</v>
      </c>
      <c r="J690" s="4">
        <v>8840.41</v>
      </c>
      <c r="K690" s="4">
        <v>14292.64</v>
      </c>
      <c r="L690" s="4">
        <v>14197.4</v>
      </c>
      <c r="M690" s="4">
        <v>14615.68</v>
      </c>
      <c r="N690" s="4">
        <v>13901.74</v>
      </c>
      <c r="O690" s="4">
        <v>13599.59</v>
      </c>
      <c r="P690" s="4">
        <v>8472.51</v>
      </c>
      <c r="Q690" s="4">
        <v>5570.11</v>
      </c>
      <c r="R690" s="4">
        <v>169976.28</v>
      </c>
      <c r="S690" s="31"/>
      <c r="T690" s="4">
        <v>22494.9</v>
      </c>
      <c r="U690" s="4">
        <v>17175</v>
      </c>
      <c r="V690" s="4">
        <v>21036.3</v>
      </c>
      <c r="W690" s="4">
        <v>15780</v>
      </c>
      <c r="X690" s="4">
        <v>8840.41</v>
      </c>
      <c r="Y690" s="4">
        <v>13349.3</v>
      </c>
      <c r="Z690" s="4">
        <v>14197.4</v>
      </c>
      <c r="AA690" s="4">
        <v>14615.68</v>
      </c>
      <c r="AB690" s="4">
        <v>13901.74</v>
      </c>
      <c r="AC690" s="4">
        <v>13599.59</v>
      </c>
      <c r="AD690" s="4">
        <v>8472.51</v>
      </c>
      <c r="AE690" s="4">
        <v>5570.11</v>
      </c>
      <c r="AF690" s="4">
        <v>169032.94</v>
      </c>
      <c r="AG690" s="31"/>
      <c r="AH690" s="4">
        <f t="shared" si="175"/>
        <v>0</v>
      </c>
      <c r="AI690" s="4">
        <f t="shared" si="176"/>
        <v>0</v>
      </c>
      <c r="AJ690" s="4">
        <f t="shared" si="177"/>
        <v>0</v>
      </c>
      <c r="AK690" s="4">
        <f t="shared" si="178"/>
        <v>0</v>
      </c>
      <c r="AL690" s="4">
        <f t="shared" si="179"/>
        <v>0</v>
      </c>
      <c r="AM690" s="4">
        <f t="shared" si="180"/>
        <v>-943.34000000000015</v>
      </c>
      <c r="AN690" s="4">
        <f t="shared" si="181"/>
        <v>0</v>
      </c>
      <c r="AO690" s="4">
        <f t="shared" si="182"/>
        <v>0</v>
      </c>
      <c r="AP690" s="4">
        <f t="shared" si="183"/>
        <v>0</v>
      </c>
      <c r="AQ690" s="4">
        <f t="shared" si="184"/>
        <v>0</v>
      </c>
      <c r="AR690" s="4">
        <f t="shared" si="185"/>
        <v>0</v>
      </c>
      <c r="AS690" s="4">
        <f t="shared" si="186"/>
        <v>0</v>
      </c>
      <c r="AT690" s="4">
        <f t="shared" si="187"/>
        <v>-943.33999999999651</v>
      </c>
      <c r="AU690" s="25">
        <f t="shared" si="188"/>
        <v>5.5498331884895735E-3</v>
      </c>
      <c r="AV690" s="31"/>
      <c r="AW690" s="19">
        <v>1</v>
      </c>
      <c r="AX690" s="19" t="s">
        <v>1337</v>
      </c>
    </row>
    <row r="691" spans="2:50" x14ac:dyDescent="0.3">
      <c r="B691" s="3" t="s">
        <v>550</v>
      </c>
      <c r="C691" s="4" t="s">
        <v>1083</v>
      </c>
      <c r="D691" s="3" t="s">
        <v>1209</v>
      </c>
      <c r="E691" s="31"/>
      <c r="F691" s="4">
        <v>9369.43</v>
      </c>
      <c r="G691" s="4">
        <v>20727.57</v>
      </c>
      <c r="H691" s="4">
        <v>20503.22</v>
      </c>
      <c r="I691" s="4">
        <v>16297.97</v>
      </c>
      <c r="J691" s="4">
        <v>9637.19</v>
      </c>
      <c r="K691" s="4">
        <v>10351.32</v>
      </c>
      <c r="L691" s="4">
        <v>9455.86</v>
      </c>
      <c r="M691" s="4">
        <v>12216.88</v>
      </c>
      <c r="N691" s="4">
        <v>9390.5400000000009</v>
      </c>
      <c r="O691" s="4">
        <v>10067.200000000001</v>
      </c>
      <c r="P691" s="4">
        <v>22536.81</v>
      </c>
      <c r="Q691" s="4">
        <v>13647.13</v>
      </c>
      <c r="R691" s="4">
        <v>164201.12</v>
      </c>
      <c r="S691" s="31"/>
      <c r="T691" s="4">
        <v>9369.43</v>
      </c>
      <c r="U691" s="4">
        <v>20666.55</v>
      </c>
      <c r="V691" s="4">
        <v>20436.72</v>
      </c>
      <c r="W691" s="4">
        <v>16297.97</v>
      </c>
      <c r="X691" s="4">
        <v>9485.09</v>
      </c>
      <c r="Y691" s="4">
        <v>10351.32</v>
      </c>
      <c r="Z691" s="4">
        <v>9379.86</v>
      </c>
      <c r="AA691" s="4">
        <v>12197.88</v>
      </c>
      <c r="AB691" s="4">
        <v>9390.5400000000009</v>
      </c>
      <c r="AC691" s="4">
        <v>10067.200000000001</v>
      </c>
      <c r="AD691" s="4">
        <v>22452.69</v>
      </c>
      <c r="AE691" s="4">
        <v>13647.13</v>
      </c>
      <c r="AF691" s="4">
        <v>163742.38</v>
      </c>
      <c r="AG691" s="31"/>
      <c r="AH691" s="4">
        <f t="shared" si="175"/>
        <v>0</v>
      </c>
      <c r="AI691" s="4">
        <f t="shared" si="176"/>
        <v>-61.020000000000437</v>
      </c>
      <c r="AJ691" s="4">
        <f t="shared" si="177"/>
        <v>-66.5</v>
      </c>
      <c r="AK691" s="4">
        <f t="shared" si="178"/>
        <v>0</v>
      </c>
      <c r="AL691" s="4">
        <f t="shared" si="179"/>
        <v>-152.10000000000036</v>
      </c>
      <c r="AM691" s="4">
        <f t="shared" si="180"/>
        <v>0</v>
      </c>
      <c r="AN691" s="4">
        <f t="shared" si="181"/>
        <v>-76</v>
      </c>
      <c r="AO691" s="4">
        <f t="shared" si="182"/>
        <v>-19</v>
      </c>
      <c r="AP691" s="4">
        <f t="shared" si="183"/>
        <v>0</v>
      </c>
      <c r="AQ691" s="4">
        <f t="shared" si="184"/>
        <v>0</v>
      </c>
      <c r="AR691" s="4">
        <f t="shared" si="185"/>
        <v>-84.120000000002619</v>
      </c>
      <c r="AS691" s="4">
        <f t="shared" si="186"/>
        <v>0</v>
      </c>
      <c r="AT691" s="4">
        <f t="shared" si="187"/>
        <v>-458.73999999999069</v>
      </c>
      <c r="AU691" s="25">
        <f t="shared" si="188"/>
        <v>2.7937690071784572E-3</v>
      </c>
      <c r="AV691" s="31"/>
      <c r="AW691" s="19" t="s">
        <v>1337</v>
      </c>
      <c r="AX691" s="19">
        <v>1</v>
      </c>
    </row>
    <row r="692" spans="2:50" x14ac:dyDescent="0.3">
      <c r="B692" s="3" t="s">
        <v>930</v>
      </c>
      <c r="C692" s="4" t="s">
        <v>1083</v>
      </c>
      <c r="D692" s="3" t="s">
        <v>1209</v>
      </c>
      <c r="E692" s="31"/>
      <c r="F692" s="4">
        <v>18170.990000000002</v>
      </c>
      <c r="G692" s="4">
        <v>18541.919999999998</v>
      </c>
      <c r="H692" s="4">
        <v>20140.86</v>
      </c>
      <c r="I692" s="4">
        <v>16185.42</v>
      </c>
      <c r="J692" s="4">
        <v>16967.22</v>
      </c>
      <c r="K692" s="4">
        <v>21437.78</v>
      </c>
      <c r="L692" s="4">
        <v>25870.959999999999</v>
      </c>
      <c r="M692" s="4">
        <v>22619.23</v>
      </c>
      <c r="N692" s="4">
        <v>18777.669999999998</v>
      </c>
      <c r="O692" s="4">
        <v>25362.22</v>
      </c>
      <c r="P692" s="4">
        <v>22306.58</v>
      </c>
      <c r="Q692" s="4">
        <v>11257.5</v>
      </c>
      <c r="R692" s="4">
        <v>237638.35</v>
      </c>
      <c r="S692" s="31"/>
      <c r="T692" s="4">
        <v>18166.79</v>
      </c>
      <c r="U692" s="4">
        <v>18528.12</v>
      </c>
      <c r="V692" s="4">
        <v>20140.86</v>
      </c>
      <c r="W692" s="4">
        <v>16181.22</v>
      </c>
      <c r="X692" s="4">
        <v>16963.02</v>
      </c>
      <c r="Y692" s="4">
        <v>21437.78</v>
      </c>
      <c r="Z692" s="4">
        <v>25870.959999999999</v>
      </c>
      <c r="AA692" s="4">
        <v>22619.23</v>
      </c>
      <c r="AB692" s="4">
        <v>18777.669999999998</v>
      </c>
      <c r="AC692" s="4">
        <v>25358.02</v>
      </c>
      <c r="AD692" s="4">
        <v>22306.58</v>
      </c>
      <c r="AE692" s="4">
        <v>11257.5</v>
      </c>
      <c r="AF692" s="4">
        <v>237607.75</v>
      </c>
      <c r="AG692" s="31"/>
      <c r="AH692" s="4">
        <f t="shared" si="175"/>
        <v>-4.2000000000007276</v>
      </c>
      <c r="AI692" s="4">
        <f t="shared" si="176"/>
        <v>-13.799999999999272</v>
      </c>
      <c r="AJ692" s="4">
        <f t="shared" si="177"/>
        <v>0</v>
      </c>
      <c r="AK692" s="4">
        <f t="shared" si="178"/>
        <v>-4.2000000000007276</v>
      </c>
      <c r="AL692" s="4">
        <f t="shared" si="179"/>
        <v>-4.2000000000007276</v>
      </c>
      <c r="AM692" s="4">
        <f t="shared" si="180"/>
        <v>0</v>
      </c>
      <c r="AN692" s="4">
        <f t="shared" si="181"/>
        <v>0</v>
      </c>
      <c r="AO692" s="4">
        <f t="shared" si="182"/>
        <v>0</v>
      </c>
      <c r="AP692" s="4">
        <f t="shared" si="183"/>
        <v>0</v>
      </c>
      <c r="AQ692" s="4">
        <f t="shared" si="184"/>
        <v>-4.2000000000007276</v>
      </c>
      <c r="AR692" s="4">
        <f t="shared" si="185"/>
        <v>0</v>
      </c>
      <c r="AS692" s="4">
        <f t="shared" si="186"/>
        <v>0</v>
      </c>
      <c r="AT692" s="4">
        <f t="shared" si="187"/>
        <v>-30.600000000005821</v>
      </c>
      <c r="AU692" s="25">
        <f t="shared" si="188"/>
        <v>1.2876709504171284E-4</v>
      </c>
      <c r="AV692" s="31"/>
      <c r="AW692" s="19" t="s">
        <v>1337</v>
      </c>
      <c r="AX692" s="19">
        <v>1</v>
      </c>
    </row>
    <row r="693" spans="2:50" x14ac:dyDescent="0.3">
      <c r="B693" s="3" t="s">
        <v>112</v>
      </c>
      <c r="C693" s="4" t="s">
        <v>1083</v>
      </c>
      <c r="D693" s="3" t="s">
        <v>1211</v>
      </c>
      <c r="E693" s="31"/>
      <c r="F693" s="4">
        <v>3055.95</v>
      </c>
      <c r="G693" s="4">
        <v>2514.4499999999998</v>
      </c>
      <c r="H693" s="4">
        <v>1598.6</v>
      </c>
      <c r="I693" s="4">
        <v>3483.8</v>
      </c>
      <c r="J693" s="4">
        <v>2595.61</v>
      </c>
      <c r="K693" s="4">
        <v>3863.39</v>
      </c>
      <c r="L693" s="4">
        <v>3849.18</v>
      </c>
      <c r="M693" s="4">
        <v>3320.37</v>
      </c>
      <c r="N693" s="4">
        <v>2390.0100000000002</v>
      </c>
      <c r="O693" s="4">
        <v>4268.01</v>
      </c>
      <c r="P693" s="4">
        <v>2846.2</v>
      </c>
      <c r="Q693" s="4">
        <v>5415.37</v>
      </c>
      <c r="R693" s="4">
        <v>39200.94</v>
      </c>
      <c r="S693" s="31"/>
      <c r="T693" s="4">
        <v>2945.95</v>
      </c>
      <c r="U693" s="4">
        <v>2514.4499999999998</v>
      </c>
      <c r="V693" s="4">
        <v>1586</v>
      </c>
      <c r="W693" s="4">
        <v>2527</v>
      </c>
      <c r="X693" s="4">
        <v>2464.85</v>
      </c>
      <c r="Y693" s="4">
        <v>3285.25</v>
      </c>
      <c r="Z693" s="4">
        <v>3343.6</v>
      </c>
      <c r="AA693" s="4">
        <v>2945.7</v>
      </c>
      <c r="AB693" s="4">
        <v>2238.1999999999998</v>
      </c>
      <c r="AC693" s="4">
        <v>3169.95</v>
      </c>
      <c r="AD693" s="4">
        <v>1455.2</v>
      </c>
      <c r="AE693" s="4">
        <v>4216.3</v>
      </c>
      <c r="AF693" s="4">
        <v>32692.45</v>
      </c>
      <c r="AG693" s="31"/>
      <c r="AH693" s="4">
        <f t="shared" si="175"/>
        <v>-110</v>
      </c>
      <c r="AI693" s="4">
        <f t="shared" si="176"/>
        <v>0</v>
      </c>
      <c r="AJ693" s="4">
        <f t="shared" si="177"/>
        <v>-12.599999999999909</v>
      </c>
      <c r="AK693" s="4">
        <f t="shared" si="178"/>
        <v>-956.80000000000018</v>
      </c>
      <c r="AL693" s="4">
        <f t="shared" si="179"/>
        <v>-130.76000000000022</v>
      </c>
      <c r="AM693" s="4">
        <f t="shared" si="180"/>
        <v>-578.13999999999987</v>
      </c>
      <c r="AN693" s="4">
        <f t="shared" si="181"/>
        <v>-505.57999999999993</v>
      </c>
      <c r="AO693" s="4">
        <f t="shared" si="182"/>
        <v>-374.67000000000007</v>
      </c>
      <c r="AP693" s="4">
        <f t="shared" si="183"/>
        <v>-151.8100000000004</v>
      </c>
      <c r="AQ693" s="4">
        <f t="shared" si="184"/>
        <v>-1098.0600000000004</v>
      </c>
      <c r="AR693" s="4">
        <f t="shared" si="185"/>
        <v>-1390.9999999999998</v>
      </c>
      <c r="AS693" s="4">
        <f t="shared" si="186"/>
        <v>-1199.0699999999997</v>
      </c>
      <c r="AT693" s="4">
        <f t="shared" si="187"/>
        <v>-6508.4900000000016</v>
      </c>
      <c r="AU693" s="25">
        <f t="shared" si="188"/>
        <v>0.1660289268573662</v>
      </c>
      <c r="AV693" s="31"/>
      <c r="AW693" s="19">
        <v>0.19875424253551902</v>
      </c>
      <c r="AX693" s="19">
        <v>0.80124575746448101</v>
      </c>
    </row>
    <row r="694" spans="2:50" x14ac:dyDescent="0.3">
      <c r="B694" s="3" t="s">
        <v>886</v>
      </c>
      <c r="C694" s="4" t="s">
        <v>1083</v>
      </c>
      <c r="D694" s="3" t="s">
        <v>1211</v>
      </c>
      <c r="E694" s="31"/>
      <c r="F694" s="4">
        <v>149.07</v>
      </c>
      <c r="G694" s="4">
        <v>174.57</v>
      </c>
      <c r="H694" s="4">
        <v>605.22</v>
      </c>
      <c r="I694" s="4">
        <v>531.34</v>
      </c>
      <c r="J694" s="4">
        <v>408.42</v>
      </c>
      <c r="K694" s="4">
        <v>571.87</v>
      </c>
      <c r="L694" s="4">
        <v>667.27</v>
      </c>
      <c r="M694" s="4">
        <v>491.44</v>
      </c>
      <c r="N694" s="4">
        <v>644.20000000000005</v>
      </c>
      <c r="O694" s="4">
        <v>517.6</v>
      </c>
      <c r="P694" s="4">
        <v>995.45</v>
      </c>
      <c r="Q694" s="4">
        <v>655.69</v>
      </c>
      <c r="R694" s="4">
        <v>6412.14</v>
      </c>
      <c r="S694" s="31"/>
      <c r="T694" s="4">
        <v>149.07</v>
      </c>
      <c r="U694" s="4">
        <v>174.57</v>
      </c>
      <c r="V694" s="4">
        <v>386.1</v>
      </c>
      <c r="W694" s="4">
        <v>311.85000000000002</v>
      </c>
      <c r="X694" s="4">
        <v>310.35000000000002</v>
      </c>
      <c r="Y694" s="4">
        <v>310.35000000000002</v>
      </c>
      <c r="Z694" s="4">
        <v>321.60000000000002</v>
      </c>
      <c r="AA694" s="4">
        <v>321.60000000000002</v>
      </c>
      <c r="AB694" s="4">
        <v>270.60000000000002</v>
      </c>
      <c r="AC694" s="4">
        <v>284.10000000000002</v>
      </c>
      <c r="AD694" s="4">
        <v>375.6</v>
      </c>
      <c r="AE694" s="4">
        <v>296.10000000000002</v>
      </c>
      <c r="AF694" s="4">
        <v>3511.89</v>
      </c>
      <c r="AG694" s="31"/>
      <c r="AH694" s="4">
        <f t="shared" si="175"/>
        <v>0</v>
      </c>
      <c r="AI694" s="4">
        <f t="shared" si="176"/>
        <v>0</v>
      </c>
      <c r="AJ694" s="4">
        <f t="shared" si="177"/>
        <v>-219.12</v>
      </c>
      <c r="AK694" s="4">
        <f t="shared" si="178"/>
        <v>-219.49</v>
      </c>
      <c r="AL694" s="4">
        <f t="shared" si="179"/>
        <v>-98.07</v>
      </c>
      <c r="AM694" s="4">
        <f t="shared" si="180"/>
        <v>-261.52</v>
      </c>
      <c r="AN694" s="4">
        <f t="shared" si="181"/>
        <v>-345.66999999999996</v>
      </c>
      <c r="AO694" s="4">
        <f t="shared" si="182"/>
        <v>-169.83999999999997</v>
      </c>
      <c r="AP694" s="4">
        <f t="shared" si="183"/>
        <v>-373.6</v>
      </c>
      <c r="AQ694" s="4">
        <f t="shared" si="184"/>
        <v>-233.5</v>
      </c>
      <c r="AR694" s="4">
        <f t="shared" si="185"/>
        <v>-619.85</v>
      </c>
      <c r="AS694" s="4">
        <f t="shared" si="186"/>
        <v>-359.59000000000003</v>
      </c>
      <c r="AT694" s="4">
        <f t="shared" si="187"/>
        <v>-2900.2500000000005</v>
      </c>
      <c r="AU694" s="25">
        <f t="shared" si="188"/>
        <v>0.45230609437722824</v>
      </c>
      <c r="AV694" s="31"/>
      <c r="AW694" s="19">
        <v>0.94197051978277724</v>
      </c>
      <c r="AX694" s="19">
        <v>5.8029480217222637E-2</v>
      </c>
    </row>
    <row r="695" spans="2:50" x14ac:dyDescent="0.3">
      <c r="B695" s="3" t="s">
        <v>690</v>
      </c>
      <c r="C695" s="4" t="s">
        <v>1083</v>
      </c>
      <c r="D695" s="3" t="s">
        <v>1212</v>
      </c>
      <c r="E695" s="31"/>
      <c r="F695" s="4">
        <v>8611.48</v>
      </c>
      <c r="G695" s="4">
        <v>21118.62</v>
      </c>
      <c r="H695" s="4">
        <v>25964.23</v>
      </c>
      <c r="I695" s="4">
        <v>22745.17</v>
      </c>
      <c r="J695" s="4">
        <v>32081.119999999999</v>
      </c>
      <c r="K695" s="4">
        <v>64313.11</v>
      </c>
      <c r="L695" s="4">
        <v>37069.230000000003</v>
      </c>
      <c r="M695" s="4">
        <v>28783.97</v>
      </c>
      <c r="N695" s="4">
        <v>2470.2399999999998</v>
      </c>
      <c r="O695" s="4">
        <v>1171.31</v>
      </c>
      <c r="P695" s="4">
        <v>1372.58</v>
      </c>
      <c r="Q695" s="4">
        <v>0</v>
      </c>
      <c r="R695" s="4">
        <v>245701.06</v>
      </c>
      <c r="S695" s="31"/>
      <c r="T695" s="4">
        <v>6967.12</v>
      </c>
      <c r="U695" s="4">
        <v>6967.86</v>
      </c>
      <c r="V695" s="4">
        <v>6973.03</v>
      </c>
      <c r="W695" s="4">
        <v>7026.55</v>
      </c>
      <c r="X695" s="4">
        <v>6952.52</v>
      </c>
      <c r="Y695" s="4">
        <v>6968.95</v>
      </c>
      <c r="Z695" s="4">
        <v>6961.23</v>
      </c>
      <c r="AA695" s="4">
        <v>7013.57</v>
      </c>
      <c r="AB695" s="4">
        <v>2470.2399999999998</v>
      </c>
      <c r="AC695" s="4">
        <v>1171.31</v>
      </c>
      <c r="AD695" s="4">
        <v>1372.58</v>
      </c>
      <c r="AE695" s="4">
        <v>0</v>
      </c>
      <c r="AF695" s="4">
        <v>60844.959999999999</v>
      </c>
      <c r="AG695" s="31"/>
      <c r="AH695" s="4">
        <f t="shared" si="175"/>
        <v>-1644.3599999999997</v>
      </c>
      <c r="AI695" s="4">
        <f t="shared" si="176"/>
        <v>-14150.759999999998</v>
      </c>
      <c r="AJ695" s="4">
        <f t="shared" si="177"/>
        <v>-18991.2</v>
      </c>
      <c r="AK695" s="4">
        <f t="shared" si="178"/>
        <v>-15718.619999999999</v>
      </c>
      <c r="AL695" s="4">
        <f t="shared" si="179"/>
        <v>-25128.6</v>
      </c>
      <c r="AM695" s="4">
        <f t="shared" si="180"/>
        <v>-57344.160000000003</v>
      </c>
      <c r="AN695" s="4">
        <f t="shared" si="181"/>
        <v>-30108.000000000004</v>
      </c>
      <c r="AO695" s="4">
        <f t="shared" si="182"/>
        <v>-21770.400000000001</v>
      </c>
      <c r="AP695" s="4">
        <f t="shared" si="183"/>
        <v>0</v>
      </c>
      <c r="AQ695" s="4">
        <f t="shared" si="184"/>
        <v>0</v>
      </c>
      <c r="AR695" s="4">
        <f t="shared" si="185"/>
        <v>0</v>
      </c>
      <c r="AS695" s="4">
        <f t="shared" si="186"/>
        <v>0</v>
      </c>
      <c r="AT695" s="4">
        <f t="shared" si="187"/>
        <v>-184856.1</v>
      </c>
      <c r="AU695" s="25">
        <f t="shared" si="188"/>
        <v>0.75236183352241137</v>
      </c>
      <c r="AV695" s="31"/>
      <c r="AW695" s="19" t="s">
        <v>1337</v>
      </c>
      <c r="AX695" s="19">
        <v>1</v>
      </c>
    </row>
    <row r="696" spans="2:50" x14ac:dyDescent="0.3">
      <c r="B696" s="3" t="s">
        <v>973</v>
      </c>
      <c r="C696" s="4" t="s">
        <v>1083</v>
      </c>
      <c r="D696" s="3" t="s">
        <v>1212</v>
      </c>
      <c r="E696" s="31"/>
      <c r="F696" s="4">
        <v>18393.669999999998</v>
      </c>
      <c r="G696" s="4">
        <v>4513.7700000000004</v>
      </c>
      <c r="H696" s="4">
        <v>35376.71</v>
      </c>
      <c r="I696" s="4">
        <v>14987.24</v>
      </c>
      <c r="J696" s="4">
        <v>25763.119999999999</v>
      </c>
      <c r="K696" s="4">
        <v>24009.25</v>
      </c>
      <c r="L696" s="4">
        <v>28501.7</v>
      </c>
      <c r="M696" s="4">
        <v>24583.85</v>
      </c>
      <c r="N696" s="4">
        <v>16500.28</v>
      </c>
      <c r="O696" s="4">
        <v>32753.79</v>
      </c>
      <c r="P696" s="4">
        <v>9668.3700000000008</v>
      </c>
      <c r="Q696" s="4">
        <v>0</v>
      </c>
      <c r="R696" s="4">
        <v>235051.75</v>
      </c>
      <c r="S696" s="31"/>
      <c r="T696" s="4">
        <v>15822.08</v>
      </c>
      <c r="U696" s="4">
        <v>4513.7700000000004</v>
      </c>
      <c r="V696" s="4">
        <v>24484.89</v>
      </c>
      <c r="W696" s="4">
        <v>12718.4</v>
      </c>
      <c r="X696" s="4">
        <v>19055.98</v>
      </c>
      <c r="Y696" s="4">
        <v>18613.849999999999</v>
      </c>
      <c r="Z696" s="4">
        <v>20229.22</v>
      </c>
      <c r="AA696" s="4">
        <v>17852.560000000001</v>
      </c>
      <c r="AB696" s="4">
        <v>13623.06</v>
      </c>
      <c r="AC696" s="4">
        <v>21297.47</v>
      </c>
      <c r="AD696" s="4">
        <v>9518.9599999999991</v>
      </c>
      <c r="AE696" s="4">
        <v>0</v>
      </c>
      <c r="AF696" s="4">
        <v>177730.24</v>
      </c>
      <c r="AG696" s="31"/>
      <c r="AH696" s="4">
        <f t="shared" si="175"/>
        <v>-2571.5899999999983</v>
      </c>
      <c r="AI696" s="4">
        <f t="shared" si="176"/>
        <v>0</v>
      </c>
      <c r="AJ696" s="4">
        <f t="shared" si="177"/>
        <v>-10891.82</v>
      </c>
      <c r="AK696" s="4">
        <f t="shared" si="178"/>
        <v>-2268.84</v>
      </c>
      <c r="AL696" s="4">
        <f t="shared" si="179"/>
        <v>-6707.1399999999994</v>
      </c>
      <c r="AM696" s="4">
        <f t="shared" si="180"/>
        <v>-5395.4000000000015</v>
      </c>
      <c r="AN696" s="4">
        <f t="shared" si="181"/>
        <v>-8272.48</v>
      </c>
      <c r="AO696" s="4">
        <f t="shared" si="182"/>
        <v>-6731.2899999999972</v>
      </c>
      <c r="AP696" s="4">
        <f t="shared" si="183"/>
        <v>-2877.2199999999993</v>
      </c>
      <c r="AQ696" s="4">
        <f t="shared" si="184"/>
        <v>-11456.32</v>
      </c>
      <c r="AR696" s="4">
        <f t="shared" si="185"/>
        <v>-149.41000000000167</v>
      </c>
      <c r="AS696" s="4">
        <f t="shared" si="186"/>
        <v>0</v>
      </c>
      <c r="AT696" s="4">
        <f t="shared" si="187"/>
        <v>-57321.510000000009</v>
      </c>
      <c r="AU696" s="25">
        <f t="shared" si="188"/>
        <v>0.24386761638660426</v>
      </c>
      <c r="AV696" s="31"/>
      <c r="AW696" s="19" t="s">
        <v>1337</v>
      </c>
      <c r="AX696" s="19">
        <v>1</v>
      </c>
    </row>
    <row r="697" spans="2:50" x14ac:dyDescent="0.3">
      <c r="B697" s="3" t="s">
        <v>982</v>
      </c>
      <c r="C697" s="4" t="s">
        <v>1083</v>
      </c>
      <c r="D697" s="3" t="s">
        <v>1212</v>
      </c>
      <c r="E697" s="31"/>
      <c r="F697" s="4">
        <v>68125.009999999995</v>
      </c>
      <c r="G697" s="4">
        <v>62698.67</v>
      </c>
      <c r="H697" s="4">
        <v>89308.71</v>
      </c>
      <c r="I697" s="4">
        <v>84853.29</v>
      </c>
      <c r="J697" s="4">
        <v>86314.58</v>
      </c>
      <c r="K697" s="4">
        <v>74703.62</v>
      </c>
      <c r="L697" s="4">
        <v>75504.75</v>
      </c>
      <c r="M697" s="4">
        <v>75244.570000000007</v>
      </c>
      <c r="N697" s="4">
        <v>77366.48</v>
      </c>
      <c r="O697" s="4">
        <v>74412.289999999994</v>
      </c>
      <c r="P697" s="4">
        <v>73841.59</v>
      </c>
      <c r="Q697" s="4">
        <v>0</v>
      </c>
      <c r="R697" s="4">
        <v>842373.56</v>
      </c>
      <c r="S697" s="31"/>
      <c r="T697" s="4">
        <v>66619.31</v>
      </c>
      <c r="U697" s="4">
        <v>61102.25</v>
      </c>
      <c r="V697" s="4">
        <v>76283.98</v>
      </c>
      <c r="W697" s="4">
        <v>74400.710000000006</v>
      </c>
      <c r="X697" s="4">
        <v>76155.210000000006</v>
      </c>
      <c r="Y697" s="4">
        <v>73061.84</v>
      </c>
      <c r="Z697" s="4">
        <v>73874.31</v>
      </c>
      <c r="AA697" s="4">
        <v>73575.070000000007</v>
      </c>
      <c r="AB697" s="4">
        <v>75131.89</v>
      </c>
      <c r="AC697" s="4">
        <v>72693.649999999994</v>
      </c>
      <c r="AD697" s="4">
        <v>72030.97</v>
      </c>
      <c r="AE697" s="4">
        <v>0</v>
      </c>
      <c r="AF697" s="4">
        <v>794929.19</v>
      </c>
      <c r="AG697" s="31"/>
      <c r="AH697" s="4">
        <f t="shared" ref="AH697:AH760" si="189">T697-F697</f>
        <v>-1505.6999999999971</v>
      </c>
      <c r="AI697" s="4">
        <f t="shared" ref="AI697:AI760" si="190">U697-G697</f>
        <v>-1596.4199999999983</v>
      </c>
      <c r="AJ697" s="4">
        <f t="shared" ref="AJ697:AJ760" si="191">V697-H697</f>
        <v>-13024.73000000001</v>
      </c>
      <c r="AK697" s="4">
        <f t="shared" ref="AK697:AK760" si="192">W697-I697</f>
        <v>-10452.579999999987</v>
      </c>
      <c r="AL697" s="4">
        <f t="shared" ref="AL697:AL760" si="193">X697-J697</f>
        <v>-10159.369999999995</v>
      </c>
      <c r="AM697" s="4">
        <f t="shared" ref="AM697:AM760" si="194">Y697-K697</f>
        <v>-1641.7799999999988</v>
      </c>
      <c r="AN697" s="4">
        <f t="shared" ref="AN697:AN760" si="195">Z697-L697</f>
        <v>-1630.4400000000023</v>
      </c>
      <c r="AO697" s="4">
        <f t="shared" ref="AO697:AO760" si="196">AA697-M697</f>
        <v>-1669.5</v>
      </c>
      <c r="AP697" s="4">
        <f t="shared" ref="AP697:AP760" si="197">AB697-N697</f>
        <v>-2234.5899999999965</v>
      </c>
      <c r="AQ697" s="4">
        <f t="shared" ref="AQ697:AQ760" si="198">AC697-O697</f>
        <v>-1718.6399999999994</v>
      </c>
      <c r="AR697" s="4">
        <f t="shared" ref="AR697:AR760" si="199">AD697-P697</f>
        <v>-1810.6199999999953</v>
      </c>
      <c r="AS697" s="4">
        <f t="shared" ref="AS697:AS760" si="200">AE697-Q697</f>
        <v>0</v>
      </c>
      <c r="AT697" s="4">
        <f t="shared" ref="AT697:AT760" si="201">AF697-R697</f>
        <v>-47444.370000000112</v>
      </c>
      <c r="AU697" s="25">
        <f t="shared" ref="AU697:AU760" si="202">((AT697*-1)*100%)/R697</f>
        <v>5.632224496694805E-2</v>
      </c>
      <c r="AV697" s="31"/>
      <c r="AW697" s="19" t="s">
        <v>1337</v>
      </c>
      <c r="AX697" s="19">
        <v>1</v>
      </c>
    </row>
    <row r="698" spans="2:50" x14ac:dyDescent="0.3">
      <c r="B698" s="3" t="s">
        <v>668</v>
      </c>
      <c r="C698" s="4" t="s">
        <v>1083</v>
      </c>
      <c r="D698" s="3" t="s">
        <v>1212</v>
      </c>
      <c r="E698" s="31"/>
      <c r="F698" s="4">
        <v>18424.41</v>
      </c>
      <c r="G698" s="4">
        <v>9401</v>
      </c>
      <c r="H698" s="4">
        <v>16447.990000000002</v>
      </c>
      <c r="I698" s="4">
        <v>14063.59</v>
      </c>
      <c r="J698" s="4">
        <v>0</v>
      </c>
      <c r="K698" s="4">
        <v>16890.650000000001</v>
      </c>
      <c r="L698" s="4">
        <v>17958.21</v>
      </c>
      <c r="M698" s="4">
        <v>0</v>
      </c>
      <c r="N698" s="4">
        <v>8434.89</v>
      </c>
      <c r="O698" s="4">
        <v>13993.62</v>
      </c>
      <c r="P698" s="4">
        <v>12716.06</v>
      </c>
      <c r="Q698" s="4">
        <v>0</v>
      </c>
      <c r="R698" s="4">
        <v>128330.42</v>
      </c>
      <c r="S698" s="31"/>
      <c r="T698" s="4">
        <v>10477.799999999999</v>
      </c>
      <c r="U698" s="4">
        <v>8941.16</v>
      </c>
      <c r="V698" s="4">
        <v>10944.28</v>
      </c>
      <c r="W698" s="4">
        <v>9709.48</v>
      </c>
      <c r="X698" s="4">
        <v>0</v>
      </c>
      <c r="Y698" s="4">
        <v>10093.64</v>
      </c>
      <c r="Z698" s="4">
        <v>11218.68</v>
      </c>
      <c r="AA698" s="4">
        <v>0</v>
      </c>
      <c r="AB698" s="4">
        <v>8434.89</v>
      </c>
      <c r="AC698" s="4">
        <v>9366.48</v>
      </c>
      <c r="AD698" s="4">
        <v>9640.8799999999992</v>
      </c>
      <c r="AE698" s="4">
        <v>0</v>
      </c>
      <c r="AF698" s="4">
        <v>88827.29</v>
      </c>
      <c r="AG698" s="31"/>
      <c r="AH698" s="4">
        <f t="shared" si="189"/>
        <v>-7946.6100000000006</v>
      </c>
      <c r="AI698" s="4">
        <f t="shared" si="190"/>
        <v>-459.84000000000015</v>
      </c>
      <c r="AJ698" s="4">
        <f t="shared" si="191"/>
        <v>-5503.7100000000009</v>
      </c>
      <c r="AK698" s="4">
        <f t="shared" si="192"/>
        <v>-4354.1100000000006</v>
      </c>
      <c r="AL698" s="4">
        <f t="shared" si="193"/>
        <v>0</v>
      </c>
      <c r="AM698" s="4">
        <f t="shared" si="194"/>
        <v>-6797.010000000002</v>
      </c>
      <c r="AN698" s="4">
        <f t="shared" si="195"/>
        <v>-6739.5299999999988</v>
      </c>
      <c r="AO698" s="4">
        <f t="shared" si="196"/>
        <v>0</v>
      </c>
      <c r="AP698" s="4">
        <f t="shared" si="197"/>
        <v>0</v>
      </c>
      <c r="AQ698" s="4">
        <f t="shared" si="198"/>
        <v>-4627.1400000000012</v>
      </c>
      <c r="AR698" s="4">
        <f t="shared" si="199"/>
        <v>-3075.1800000000003</v>
      </c>
      <c r="AS698" s="4">
        <f t="shared" si="200"/>
        <v>0</v>
      </c>
      <c r="AT698" s="4">
        <f t="shared" si="201"/>
        <v>-39503.130000000005</v>
      </c>
      <c r="AU698" s="25">
        <f t="shared" si="202"/>
        <v>0.30782358539775684</v>
      </c>
      <c r="AV698" s="31"/>
      <c r="AW698" s="19">
        <v>1</v>
      </c>
      <c r="AX698" s="19" t="s">
        <v>1337</v>
      </c>
    </row>
    <row r="699" spans="2:50" x14ac:dyDescent="0.3">
      <c r="B699" s="3" t="s">
        <v>857</v>
      </c>
      <c r="C699" s="4" t="s">
        <v>1083</v>
      </c>
      <c r="D699" s="3" t="s">
        <v>1212</v>
      </c>
      <c r="E699" s="31"/>
      <c r="F699" s="4">
        <v>15787.67</v>
      </c>
      <c r="G699" s="4">
        <v>18239.91</v>
      </c>
      <c r="H699" s="4">
        <v>25243.3</v>
      </c>
      <c r="I699" s="4">
        <v>18356.7</v>
      </c>
      <c r="J699" s="4">
        <v>21971.3</v>
      </c>
      <c r="K699" s="4">
        <v>21533.32</v>
      </c>
      <c r="L699" s="4">
        <v>18297.330000000002</v>
      </c>
      <c r="M699" s="4">
        <v>22939.49</v>
      </c>
      <c r="N699" s="4">
        <v>18741.060000000001</v>
      </c>
      <c r="O699" s="4">
        <v>21768.94</v>
      </c>
      <c r="P699" s="4">
        <v>19744.2</v>
      </c>
      <c r="Q699" s="4">
        <v>0</v>
      </c>
      <c r="R699" s="4">
        <v>222623.22</v>
      </c>
      <c r="S699" s="31"/>
      <c r="T699" s="4">
        <v>14238.32</v>
      </c>
      <c r="U699" s="4">
        <v>17309.310000000001</v>
      </c>
      <c r="V699" s="4">
        <v>21877.3</v>
      </c>
      <c r="W699" s="4">
        <v>16668.75</v>
      </c>
      <c r="X699" s="4">
        <v>19426.28</v>
      </c>
      <c r="Y699" s="4">
        <v>19190.27</v>
      </c>
      <c r="Z699" s="4">
        <v>16876.68</v>
      </c>
      <c r="AA699" s="4">
        <v>19144.900000000001</v>
      </c>
      <c r="AB699" s="4">
        <v>16388.63</v>
      </c>
      <c r="AC699" s="4">
        <v>18159.18</v>
      </c>
      <c r="AD699" s="4">
        <v>17196.97</v>
      </c>
      <c r="AE699" s="4">
        <v>0</v>
      </c>
      <c r="AF699" s="4">
        <v>196476.59</v>
      </c>
      <c r="AG699" s="31"/>
      <c r="AH699" s="4">
        <f t="shared" si="189"/>
        <v>-1549.3500000000004</v>
      </c>
      <c r="AI699" s="4">
        <f t="shared" si="190"/>
        <v>-930.59999999999854</v>
      </c>
      <c r="AJ699" s="4">
        <f t="shared" si="191"/>
        <v>-3366</v>
      </c>
      <c r="AK699" s="4">
        <f t="shared" si="192"/>
        <v>-1687.9500000000007</v>
      </c>
      <c r="AL699" s="4">
        <f t="shared" si="193"/>
        <v>-2545.0200000000004</v>
      </c>
      <c r="AM699" s="4">
        <f t="shared" si="194"/>
        <v>-2343.0499999999993</v>
      </c>
      <c r="AN699" s="4">
        <f t="shared" si="195"/>
        <v>-1420.6500000000015</v>
      </c>
      <c r="AO699" s="4">
        <f t="shared" si="196"/>
        <v>-3794.59</v>
      </c>
      <c r="AP699" s="4">
        <f t="shared" si="197"/>
        <v>-2352.4300000000003</v>
      </c>
      <c r="AQ699" s="4">
        <f t="shared" si="198"/>
        <v>-3609.7599999999984</v>
      </c>
      <c r="AR699" s="4">
        <f t="shared" si="199"/>
        <v>-2547.2299999999996</v>
      </c>
      <c r="AS699" s="4">
        <f t="shared" si="200"/>
        <v>0</v>
      </c>
      <c r="AT699" s="4">
        <f t="shared" si="201"/>
        <v>-26146.630000000005</v>
      </c>
      <c r="AU699" s="25">
        <f t="shared" si="202"/>
        <v>0.11744790143633717</v>
      </c>
      <c r="AV699" s="31"/>
      <c r="AW699" s="19">
        <v>0.95329876163773297</v>
      </c>
      <c r="AX699" s="19">
        <v>4.6701238362267035E-2</v>
      </c>
    </row>
    <row r="700" spans="2:50" x14ac:dyDescent="0.3">
      <c r="B700" s="3" t="s">
        <v>1038</v>
      </c>
      <c r="C700" s="4" t="s">
        <v>1083</v>
      </c>
      <c r="D700" s="3" t="s">
        <v>1212</v>
      </c>
      <c r="E700" s="31"/>
      <c r="F700" s="4">
        <v>25568.65</v>
      </c>
      <c r="G700" s="4">
        <v>32003.63</v>
      </c>
      <c r="H700" s="4">
        <v>27270.959999999999</v>
      </c>
      <c r="I700" s="4">
        <v>26419.7</v>
      </c>
      <c r="J700" s="4">
        <v>23714.5</v>
      </c>
      <c r="K700" s="4">
        <v>26570.91</v>
      </c>
      <c r="L700" s="4">
        <v>26154.959999999999</v>
      </c>
      <c r="M700" s="4">
        <v>27978.2</v>
      </c>
      <c r="N700" s="4">
        <v>25057.33</v>
      </c>
      <c r="O700" s="4">
        <v>25948.21</v>
      </c>
      <c r="P700" s="4">
        <v>25710.53</v>
      </c>
      <c r="Q700" s="4">
        <v>0</v>
      </c>
      <c r="R700" s="4">
        <v>292397.58</v>
      </c>
      <c r="S700" s="31"/>
      <c r="T700" s="4">
        <v>24600.97</v>
      </c>
      <c r="U700" s="4">
        <v>30202.67</v>
      </c>
      <c r="V700" s="4">
        <v>25891.119999999999</v>
      </c>
      <c r="W700" s="4">
        <v>25183.22</v>
      </c>
      <c r="X700" s="4">
        <v>22495.94</v>
      </c>
      <c r="Y700" s="4">
        <v>25164.19</v>
      </c>
      <c r="Z700" s="4">
        <v>24963.279999999999</v>
      </c>
      <c r="AA700" s="4">
        <v>26517.72</v>
      </c>
      <c r="AB700" s="4">
        <v>23856.69</v>
      </c>
      <c r="AC700" s="4">
        <v>24675.89</v>
      </c>
      <c r="AD700" s="4">
        <v>24429.25</v>
      </c>
      <c r="AE700" s="4">
        <v>0</v>
      </c>
      <c r="AF700" s="4">
        <v>277980.94</v>
      </c>
      <c r="AG700" s="31"/>
      <c r="AH700" s="4">
        <f t="shared" si="189"/>
        <v>-967.68000000000029</v>
      </c>
      <c r="AI700" s="4">
        <f t="shared" si="190"/>
        <v>-1800.9600000000028</v>
      </c>
      <c r="AJ700" s="4">
        <f t="shared" si="191"/>
        <v>-1379.8400000000001</v>
      </c>
      <c r="AK700" s="4">
        <f t="shared" si="192"/>
        <v>-1236.4799999999996</v>
      </c>
      <c r="AL700" s="4">
        <f t="shared" si="193"/>
        <v>-1218.5600000000013</v>
      </c>
      <c r="AM700" s="4">
        <f t="shared" si="194"/>
        <v>-1406.7200000000012</v>
      </c>
      <c r="AN700" s="4">
        <f t="shared" si="195"/>
        <v>-1191.6800000000003</v>
      </c>
      <c r="AO700" s="4">
        <f t="shared" si="196"/>
        <v>-1460.4799999999996</v>
      </c>
      <c r="AP700" s="4">
        <f t="shared" si="197"/>
        <v>-1200.6400000000031</v>
      </c>
      <c r="AQ700" s="4">
        <f t="shared" si="198"/>
        <v>-1272.3199999999997</v>
      </c>
      <c r="AR700" s="4">
        <f t="shared" si="199"/>
        <v>-1281.2799999999988</v>
      </c>
      <c r="AS700" s="4">
        <f t="shared" si="200"/>
        <v>0</v>
      </c>
      <c r="AT700" s="4">
        <f t="shared" si="201"/>
        <v>-14416.640000000014</v>
      </c>
      <c r="AU700" s="25">
        <f t="shared" si="202"/>
        <v>4.9304922427880607E-2</v>
      </c>
      <c r="AV700" s="31"/>
      <c r="AW700" s="19" t="s">
        <v>1337</v>
      </c>
      <c r="AX700" s="19">
        <v>1</v>
      </c>
    </row>
    <row r="701" spans="2:50" x14ac:dyDescent="0.3">
      <c r="B701" s="3" t="s">
        <v>844</v>
      </c>
      <c r="C701" s="4" t="s">
        <v>1083</v>
      </c>
      <c r="D701" s="3" t="s">
        <v>1212</v>
      </c>
      <c r="E701" s="31"/>
      <c r="F701" s="4">
        <v>2478.61</v>
      </c>
      <c r="G701" s="4">
        <v>4665.1499999999996</v>
      </c>
      <c r="H701" s="4">
        <v>5796.17</v>
      </c>
      <c r="I701" s="4">
        <v>5318.48</v>
      </c>
      <c r="J701" s="4">
        <v>6336.11</v>
      </c>
      <c r="K701" s="4">
        <v>5735.45</v>
      </c>
      <c r="L701" s="4">
        <v>3169.02</v>
      </c>
      <c r="M701" s="4">
        <v>6204.39</v>
      </c>
      <c r="N701" s="4">
        <v>5423.02</v>
      </c>
      <c r="O701" s="4">
        <v>5338.55</v>
      </c>
      <c r="P701" s="4">
        <v>4252.3500000000004</v>
      </c>
      <c r="Q701" s="4">
        <v>0</v>
      </c>
      <c r="R701" s="4">
        <v>54717.3</v>
      </c>
      <c r="S701" s="31"/>
      <c r="T701" s="4">
        <v>2431.91</v>
      </c>
      <c r="U701" s="4">
        <v>4089.05</v>
      </c>
      <c r="V701" s="4">
        <v>4998.92</v>
      </c>
      <c r="W701" s="4">
        <v>4921.43</v>
      </c>
      <c r="X701" s="4">
        <v>5793.96</v>
      </c>
      <c r="Y701" s="4">
        <v>5412.39</v>
      </c>
      <c r="Z701" s="4">
        <v>3122.32</v>
      </c>
      <c r="AA701" s="4">
        <v>5909.35</v>
      </c>
      <c r="AB701" s="4">
        <v>5362.3</v>
      </c>
      <c r="AC701" s="4">
        <v>5135.57</v>
      </c>
      <c r="AD701" s="4">
        <v>4243.01</v>
      </c>
      <c r="AE701" s="4">
        <v>0</v>
      </c>
      <c r="AF701" s="4">
        <v>51420.21</v>
      </c>
      <c r="AG701" s="31"/>
      <c r="AH701" s="4">
        <f t="shared" si="189"/>
        <v>-46.700000000000273</v>
      </c>
      <c r="AI701" s="4">
        <f t="shared" si="190"/>
        <v>-576.09999999999945</v>
      </c>
      <c r="AJ701" s="4">
        <f t="shared" si="191"/>
        <v>-797.25</v>
      </c>
      <c r="AK701" s="4">
        <f t="shared" si="192"/>
        <v>-397.04999999999927</v>
      </c>
      <c r="AL701" s="4">
        <f t="shared" si="193"/>
        <v>-542.14999999999964</v>
      </c>
      <c r="AM701" s="4">
        <f t="shared" si="194"/>
        <v>-323.05999999999949</v>
      </c>
      <c r="AN701" s="4">
        <f t="shared" si="195"/>
        <v>-46.699999999999818</v>
      </c>
      <c r="AO701" s="4">
        <f t="shared" si="196"/>
        <v>-295.03999999999996</v>
      </c>
      <c r="AP701" s="4">
        <f t="shared" si="197"/>
        <v>-60.720000000000255</v>
      </c>
      <c r="AQ701" s="4">
        <f t="shared" si="198"/>
        <v>-202.98000000000047</v>
      </c>
      <c r="AR701" s="4">
        <f t="shared" si="199"/>
        <v>-9.3400000000001455</v>
      </c>
      <c r="AS701" s="4">
        <f t="shared" si="200"/>
        <v>0</v>
      </c>
      <c r="AT701" s="4">
        <f t="shared" si="201"/>
        <v>-3297.0900000000038</v>
      </c>
      <c r="AU701" s="25">
        <f t="shared" si="202"/>
        <v>6.025681091720541E-2</v>
      </c>
      <c r="AV701" s="31"/>
      <c r="AW701" s="19">
        <v>0.97670066634517105</v>
      </c>
      <c r="AX701" s="19">
        <v>2.3299333654828891E-2</v>
      </c>
    </row>
    <row r="702" spans="2:50" x14ac:dyDescent="0.3">
      <c r="B702" s="3" t="s">
        <v>195</v>
      </c>
      <c r="C702" s="4" t="s">
        <v>1083</v>
      </c>
      <c r="D702" s="3" t="s">
        <v>1212</v>
      </c>
      <c r="E702" s="31"/>
      <c r="F702" s="4">
        <v>18225.78</v>
      </c>
      <c r="G702" s="4">
        <v>16638.169999999998</v>
      </c>
      <c r="H702" s="4">
        <v>18230.759999999998</v>
      </c>
      <c r="I702" s="4">
        <v>20551.14</v>
      </c>
      <c r="J702" s="4">
        <v>23011.23</v>
      </c>
      <c r="K702" s="4">
        <v>20701.27</v>
      </c>
      <c r="L702" s="4">
        <v>22524.91</v>
      </c>
      <c r="M702" s="4">
        <v>24551.17</v>
      </c>
      <c r="N702" s="4">
        <v>23977.57</v>
      </c>
      <c r="O702" s="4">
        <v>13079.73</v>
      </c>
      <c r="P702" s="4">
        <v>14398.46</v>
      </c>
      <c r="Q702" s="4">
        <v>0</v>
      </c>
      <c r="R702" s="4">
        <v>215890.19</v>
      </c>
      <c r="S702" s="31"/>
      <c r="T702" s="4">
        <v>18172.98</v>
      </c>
      <c r="U702" s="4">
        <v>16636.52</v>
      </c>
      <c r="V702" s="4">
        <v>18230.759999999998</v>
      </c>
      <c r="W702" s="4">
        <v>20427.48</v>
      </c>
      <c r="X702" s="4">
        <v>22989.93</v>
      </c>
      <c r="Y702" s="4">
        <v>20494.91</v>
      </c>
      <c r="Z702" s="4">
        <v>22297.59</v>
      </c>
      <c r="AA702" s="4">
        <v>23961.439999999999</v>
      </c>
      <c r="AB702" s="4">
        <v>23138.98</v>
      </c>
      <c r="AC702" s="4">
        <v>12993.11</v>
      </c>
      <c r="AD702" s="4">
        <v>14005.22</v>
      </c>
      <c r="AE702" s="4">
        <v>0</v>
      </c>
      <c r="AF702" s="4">
        <v>213348.92</v>
      </c>
      <c r="AG702" s="31"/>
      <c r="AH702" s="4">
        <f t="shared" si="189"/>
        <v>-52.799999999999272</v>
      </c>
      <c r="AI702" s="4">
        <f t="shared" si="190"/>
        <v>-1.6499999999978172</v>
      </c>
      <c r="AJ702" s="4">
        <f t="shared" si="191"/>
        <v>0</v>
      </c>
      <c r="AK702" s="4">
        <f t="shared" si="192"/>
        <v>-123.65999999999985</v>
      </c>
      <c r="AL702" s="4">
        <f t="shared" si="193"/>
        <v>-21.299999999999272</v>
      </c>
      <c r="AM702" s="4">
        <f t="shared" si="194"/>
        <v>-206.36000000000058</v>
      </c>
      <c r="AN702" s="4">
        <f t="shared" si="195"/>
        <v>-227.31999999999971</v>
      </c>
      <c r="AO702" s="4">
        <f t="shared" si="196"/>
        <v>-589.72999999999956</v>
      </c>
      <c r="AP702" s="4">
        <f t="shared" si="197"/>
        <v>-838.59000000000015</v>
      </c>
      <c r="AQ702" s="4">
        <f t="shared" si="198"/>
        <v>-86.619999999998981</v>
      </c>
      <c r="AR702" s="4">
        <f t="shared" si="199"/>
        <v>-393.23999999999978</v>
      </c>
      <c r="AS702" s="4">
        <f t="shared" si="200"/>
        <v>0</v>
      </c>
      <c r="AT702" s="4">
        <f t="shared" si="201"/>
        <v>-2541.2699999999895</v>
      </c>
      <c r="AU702" s="25">
        <f t="shared" si="202"/>
        <v>1.1771123088084685E-2</v>
      </c>
      <c r="AV702" s="31"/>
      <c r="AW702" s="19" t="s">
        <v>1337</v>
      </c>
      <c r="AX702" s="19">
        <v>1</v>
      </c>
    </row>
    <row r="703" spans="2:50" x14ac:dyDescent="0.3">
      <c r="B703" s="3" t="s">
        <v>692</v>
      </c>
      <c r="C703" s="4" t="s">
        <v>1083</v>
      </c>
      <c r="D703" s="3" t="s">
        <v>1212</v>
      </c>
      <c r="E703" s="31"/>
      <c r="F703" s="4">
        <v>4112.72</v>
      </c>
      <c r="G703" s="4">
        <v>6723.55</v>
      </c>
      <c r="H703" s="4">
        <v>7382.49</v>
      </c>
      <c r="I703" s="4">
        <v>6390.79</v>
      </c>
      <c r="J703" s="4">
        <v>8092.6</v>
      </c>
      <c r="K703" s="4">
        <v>7924.34</v>
      </c>
      <c r="L703" s="4">
        <v>8134.82</v>
      </c>
      <c r="M703" s="4">
        <v>8207.9699999999993</v>
      </c>
      <c r="N703" s="4">
        <v>7395.74</v>
      </c>
      <c r="O703" s="4">
        <v>7267.51</v>
      </c>
      <c r="P703" s="4">
        <v>7434.18</v>
      </c>
      <c r="Q703" s="4">
        <v>0</v>
      </c>
      <c r="R703" s="4">
        <v>79066.710000000006</v>
      </c>
      <c r="S703" s="31"/>
      <c r="T703" s="4">
        <v>4112.72</v>
      </c>
      <c r="U703" s="4">
        <v>6723.55</v>
      </c>
      <c r="V703" s="4">
        <v>7243.89</v>
      </c>
      <c r="W703" s="4">
        <v>6390.79</v>
      </c>
      <c r="X703" s="4">
        <v>7891</v>
      </c>
      <c r="Y703" s="4">
        <v>7924.34</v>
      </c>
      <c r="Z703" s="4">
        <v>8134.82</v>
      </c>
      <c r="AA703" s="4">
        <v>8207.9699999999993</v>
      </c>
      <c r="AB703" s="4">
        <v>7395.74</v>
      </c>
      <c r="AC703" s="4">
        <v>7267.51</v>
      </c>
      <c r="AD703" s="4">
        <v>7434.18</v>
      </c>
      <c r="AE703" s="4">
        <v>0</v>
      </c>
      <c r="AF703" s="4">
        <v>78726.509999999995</v>
      </c>
      <c r="AG703" s="31"/>
      <c r="AH703" s="4">
        <f t="shared" si="189"/>
        <v>0</v>
      </c>
      <c r="AI703" s="4">
        <f t="shared" si="190"/>
        <v>0</v>
      </c>
      <c r="AJ703" s="4">
        <f t="shared" si="191"/>
        <v>-138.59999999999945</v>
      </c>
      <c r="AK703" s="4">
        <f t="shared" si="192"/>
        <v>0</v>
      </c>
      <c r="AL703" s="4">
        <f t="shared" si="193"/>
        <v>-201.60000000000036</v>
      </c>
      <c r="AM703" s="4">
        <f t="shared" si="194"/>
        <v>0</v>
      </c>
      <c r="AN703" s="4">
        <f t="shared" si="195"/>
        <v>0</v>
      </c>
      <c r="AO703" s="4">
        <f t="shared" si="196"/>
        <v>0</v>
      </c>
      <c r="AP703" s="4">
        <f t="shared" si="197"/>
        <v>0</v>
      </c>
      <c r="AQ703" s="4">
        <f t="shared" si="198"/>
        <v>0</v>
      </c>
      <c r="AR703" s="4">
        <f t="shared" si="199"/>
        <v>0</v>
      </c>
      <c r="AS703" s="4">
        <f t="shared" si="200"/>
        <v>0</v>
      </c>
      <c r="AT703" s="4">
        <f t="shared" si="201"/>
        <v>-340.20000000001164</v>
      </c>
      <c r="AU703" s="25">
        <f t="shared" si="202"/>
        <v>4.3026957868869415E-3</v>
      </c>
      <c r="AV703" s="31"/>
      <c r="AW703" s="19" t="s">
        <v>1337</v>
      </c>
      <c r="AX703" s="19">
        <v>1</v>
      </c>
    </row>
    <row r="704" spans="2:50" x14ac:dyDescent="0.3">
      <c r="B704" s="3" t="s">
        <v>666</v>
      </c>
      <c r="C704" s="4" t="s">
        <v>1083</v>
      </c>
      <c r="D704" s="3" t="s">
        <v>1212</v>
      </c>
      <c r="E704" s="31"/>
      <c r="F704" s="4">
        <v>610.24</v>
      </c>
      <c r="G704" s="4">
        <v>462.12</v>
      </c>
      <c r="H704" s="4">
        <v>463.65</v>
      </c>
      <c r="I704" s="4">
        <v>423.86</v>
      </c>
      <c r="J704" s="4">
        <v>434.22</v>
      </c>
      <c r="K704" s="4">
        <v>376.77</v>
      </c>
      <c r="L704" s="4">
        <v>706.08</v>
      </c>
      <c r="M704" s="4">
        <v>757.92</v>
      </c>
      <c r="N704" s="4">
        <v>742.81</v>
      </c>
      <c r="O704" s="4">
        <v>611.47</v>
      </c>
      <c r="P704" s="4">
        <v>587.42999999999995</v>
      </c>
      <c r="Q704" s="4">
        <v>0</v>
      </c>
      <c r="R704" s="4">
        <v>6176.57</v>
      </c>
      <c r="S704" s="31"/>
      <c r="T704" s="4">
        <v>610.24</v>
      </c>
      <c r="U704" s="4">
        <v>462.12</v>
      </c>
      <c r="V704" s="4">
        <v>463.65</v>
      </c>
      <c r="W704" s="4">
        <v>423.86</v>
      </c>
      <c r="X704" s="4">
        <v>434.22</v>
      </c>
      <c r="Y704" s="4">
        <v>376.77</v>
      </c>
      <c r="Z704" s="4">
        <v>706.08</v>
      </c>
      <c r="AA704" s="4">
        <v>757.92</v>
      </c>
      <c r="AB704" s="4">
        <v>742.81</v>
      </c>
      <c r="AC704" s="4">
        <v>514.47</v>
      </c>
      <c r="AD704" s="4">
        <v>587.42999999999995</v>
      </c>
      <c r="AE704" s="4">
        <v>0</v>
      </c>
      <c r="AF704" s="4">
        <v>6079.57</v>
      </c>
      <c r="AG704" s="31"/>
      <c r="AH704" s="4">
        <f t="shared" si="189"/>
        <v>0</v>
      </c>
      <c r="AI704" s="4">
        <f t="shared" si="190"/>
        <v>0</v>
      </c>
      <c r="AJ704" s="4">
        <f t="shared" si="191"/>
        <v>0</v>
      </c>
      <c r="AK704" s="4">
        <f t="shared" si="192"/>
        <v>0</v>
      </c>
      <c r="AL704" s="4">
        <f t="shared" si="193"/>
        <v>0</v>
      </c>
      <c r="AM704" s="4">
        <f t="shared" si="194"/>
        <v>0</v>
      </c>
      <c r="AN704" s="4">
        <f t="shared" si="195"/>
        <v>0</v>
      </c>
      <c r="AO704" s="4">
        <f t="shared" si="196"/>
        <v>0</v>
      </c>
      <c r="AP704" s="4">
        <f t="shared" si="197"/>
        <v>0</v>
      </c>
      <c r="AQ704" s="4">
        <f t="shared" si="198"/>
        <v>-97</v>
      </c>
      <c r="AR704" s="4">
        <f t="shared" si="199"/>
        <v>0</v>
      </c>
      <c r="AS704" s="4">
        <f t="shared" si="200"/>
        <v>0</v>
      </c>
      <c r="AT704" s="4">
        <f t="shared" si="201"/>
        <v>-97</v>
      </c>
      <c r="AU704" s="25">
        <f t="shared" si="202"/>
        <v>1.5704509136948177E-2</v>
      </c>
      <c r="AV704" s="31"/>
      <c r="AW704" s="19" t="s">
        <v>1337</v>
      </c>
      <c r="AX704" s="19">
        <v>1</v>
      </c>
    </row>
    <row r="705" spans="2:50" x14ac:dyDescent="0.3">
      <c r="B705" s="3" t="s">
        <v>703</v>
      </c>
      <c r="C705" s="4" t="s">
        <v>1083</v>
      </c>
      <c r="D705" s="3" t="s">
        <v>1212</v>
      </c>
      <c r="E705" s="31"/>
      <c r="F705" s="4">
        <v>154.04</v>
      </c>
      <c r="G705" s="4">
        <v>56.02</v>
      </c>
      <c r="H705" s="4">
        <v>200.34</v>
      </c>
      <c r="I705" s="4">
        <v>210.66</v>
      </c>
      <c r="J705" s="4">
        <v>110.08</v>
      </c>
      <c r="K705" s="4">
        <v>257</v>
      </c>
      <c r="L705" s="4">
        <v>336.66</v>
      </c>
      <c r="M705" s="4">
        <v>102.73</v>
      </c>
      <c r="N705" s="4">
        <v>95.79</v>
      </c>
      <c r="O705" s="4">
        <v>179.9</v>
      </c>
      <c r="P705" s="4">
        <v>188.74</v>
      </c>
      <c r="Q705" s="4">
        <v>0</v>
      </c>
      <c r="R705" s="4">
        <v>1891.96</v>
      </c>
      <c r="S705" s="31"/>
      <c r="T705" s="4">
        <v>154.04</v>
      </c>
      <c r="U705" s="4">
        <v>56.02</v>
      </c>
      <c r="V705" s="4">
        <v>200.34</v>
      </c>
      <c r="W705" s="4">
        <v>210.66</v>
      </c>
      <c r="X705" s="4">
        <v>110.08</v>
      </c>
      <c r="Y705" s="4">
        <v>218</v>
      </c>
      <c r="Z705" s="4">
        <v>336.66</v>
      </c>
      <c r="AA705" s="4">
        <v>102.73</v>
      </c>
      <c r="AB705" s="4">
        <v>95.79</v>
      </c>
      <c r="AC705" s="4">
        <v>179.9</v>
      </c>
      <c r="AD705" s="4">
        <v>188.74</v>
      </c>
      <c r="AE705" s="4">
        <v>0</v>
      </c>
      <c r="AF705" s="4">
        <v>1852.96</v>
      </c>
      <c r="AG705" s="31"/>
      <c r="AH705" s="4">
        <f t="shared" si="189"/>
        <v>0</v>
      </c>
      <c r="AI705" s="4">
        <f t="shared" si="190"/>
        <v>0</v>
      </c>
      <c r="AJ705" s="4">
        <f t="shared" si="191"/>
        <v>0</v>
      </c>
      <c r="AK705" s="4">
        <f t="shared" si="192"/>
        <v>0</v>
      </c>
      <c r="AL705" s="4">
        <f t="shared" si="193"/>
        <v>0</v>
      </c>
      <c r="AM705" s="4">
        <f t="shared" si="194"/>
        <v>-39</v>
      </c>
      <c r="AN705" s="4">
        <f t="shared" si="195"/>
        <v>0</v>
      </c>
      <c r="AO705" s="4">
        <f t="shared" si="196"/>
        <v>0</v>
      </c>
      <c r="AP705" s="4">
        <f t="shared" si="197"/>
        <v>0</v>
      </c>
      <c r="AQ705" s="4">
        <f t="shared" si="198"/>
        <v>0</v>
      </c>
      <c r="AR705" s="4">
        <f t="shared" si="199"/>
        <v>0</v>
      </c>
      <c r="AS705" s="4">
        <f t="shared" si="200"/>
        <v>0</v>
      </c>
      <c r="AT705" s="4">
        <f t="shared" si="201"/>
        <v>-39</v>
      </c>
      <c r="AU705" s="25">
        <f t="shared" si="202"/>
        <v>2.0613543626715154E-2</v>
      </c>
      <c r="AV705" s="31"/>
      <c r="AW705" s="19" t="s">
        <v>1337</v>
      </c>
      <c r="AX705" s="19">
        <v>1</v>
      </c>
    </row>
    <row r="706" spans="2:50" x14ac:dyDescent="0.3">
      <c r="B706" s="3" t="s">
        <v>667</v>
      </c>
      <c r="C706" s="4" t="s">
        <v>1083</v>
      </c>
      <c r="D706" s="3" t="s">
        <v>1212</v>
      </c>
      <c r="E706" s="31"/>
      <c r="F706" s="4">
        <v>1249.8499999999999</v>
      </c>
      <c r="G706" s="4">
        <v>1185.6300000000001</v>
      </c>
      <c r="H706" s="4">
        <v>2052.86</v>
      </c>
      <c r="I706" s="4">
        <v>1762.5</v>
      </c>
      <c r="J706" s="4">
        <v>1444.66</v>
      </c>
      <c r="K706" s="4">
        <v>1149.57</v>
      </c>
      <c r="L706" s="4">
        <v>1341.72</v>
      </c>
      <c r="M706" s="4">
        <v>1408.15</v>
      </c>
      <c r="N706" s="4">
        <v>876.12</v>
      </c>
      <c r="O706" s="4">
        <v>1643.48</v>
      </c>
      <c r="P706" s="4">
        <v>1509.48</v>
      </c>
      <c r="Q706" s="4">
        <v>0</v>
      </c>
      <c r="R706" s="4">
        <v>15624.02</v>
      </c>
      <c r="S706" s="31"/>
      <c r="T706" s="4">
        <v>1249.8499999999999</v>
      </c>
      <c r="U706" s="4">
        <v>1185.6300000000001</v>
      </c>
      <c r="V706" s="4">
        <v>2052.86</v>
      </c>
      <c r="W706" s="4">
        <v>1762.5</v>
      </c>
      <c r="X706" s="4">
        <v>1444.66</v>
      </c>
      <c r="Y706" s="4">
        <v>1149.57</v>
      </c>
      <c r="Z706" s="4">
        <v>1341.72</v>
      </c>
      <c r="AA706" s="4">
        <v>1408.15</v>
      </c>
      <c r="AB706" s="4">
        <v>876.12</v>
      </c>
      <c r="AC706" s="4">
        <v>1625.48</v>
      </c>
      <c r="AD706" s="4">
        <v>1509.48</v>
      </c>
      <c r="AE706" s="4">
        <v>0</v>
      </c>
      <c r="AF706" s="4">
        <v>15606.02</v>
      </c>
      <c r="AG706" s="31"/>
      <c r="AH706" s="4">
        <f t="shared" si="189"/>
        <v>0</v>
      </c>
      <c r="AI706" s="4">
        <f t="shared" si="190"/>
        <v>0</v>
      </c>
      <c r="AJ706" s="4">
        <f t="shared" si="191"/>
        <v>0</v>
      </c>
      <c r="AK706" s="4">
        <f t="shared" si="192"/>
        <v>0</v>
      </c>
      <c r="AL706" s="4">
        <f t="shared" si="193"/>
        <v>0</v>
      </c>
      <c r="AM706" s="4">
        <f t="shared" si="194"/>
        <v>0</v>
      </c>
      <c r="AN706" s="4">
        <f t="shared" si="195"/>
        <v>0</v>
      </c>
      <c r="AO706" s="4">
        <f t="shared" si="196"/>
        <v>0</v>
      </c>
      <c r="AP706" s="4">
        <f t="shared" si="197"/>
        <v>0</v>
      </c>
      <c r="AQ706" s="4">
        <f t="shared" si="198"/>
        <v>-18</v>
      </c>
      <c r="AR706" s="4">
        <f t="shared" si="199"/>
        <v>0</v>
      </c>
      <c r="AS706" s="4">
        <f t="shared" si="200"/>
        <v>0</v>
      </c>
      <c r="AT706" s="4">
        <f t="shared" si="201"/>
        <v>-18</v>
      </c>
      <c r="AU706" s="25">
        <f t="shared" si="202"/>
        <v>1.1520722579720199E-3</v>
      </c>
      <c r="AV706" s="31"/>
      <c r="AW706" s="19" t="s">
        <v>1337</v>
      </c>
      <c r="AX706" s="19">
        <v>1</v>
      </c>
    </row>
    <row r="707" spans="2:50" x14ac:dyDescent="0.3">
      <c r="B707" s="3" t="s">
        <v>481</v>
      </c>
      <c r="C707" s="4" t="s">
        <v>1083</v>
      </c>
      <c r="D707" s="3" t="s">
        <v>1213</v>
      </c>
      <c r="E707" s="31"/>
      <c r="F707" s="4">
        <v>6099.24</v>
      </c>
      <c r="G707" s="4">
        <v>3926.27</v>
      </c>
      <c r="H707" s="4">
        <v>18376.98</v>
      </c>
      <c r="I707" s="4">
        <v>10857.67</v>
      </c>
      <c r="J707" s="4">
        <v>10081.07</v>
      </c>
      <c r="K707" s="4">
        <v>4836.3900000000003</v>
      </c>
      <c r="L707" s="4">
        <v>12426.21</v>
      </c>
      <c r="M707" s="4">
        <v>17580.78</v>
      </c>
      <c r="N707" s="4">
        <v>11943.6</v>
      </c>
      <c r="O707" s="4">
        <v>8236.2099999999991</v>
      </c>
      <c r="P707" s="4">
        <v>9481.68</v>
      </c>
      <c r="Q707" s="4">
        <v>5958.68</v>
      </c>
      <c r="R707" s="4">
        <v>119804.78</v>
      </c>
      <c r="S707" s="31"/>
      <c r="T707" s="4">
        <v>6099.24</v>
      </c>
      <c r="U707" s="4">
        <v>3926.27</v>
      </c>
      <c r="V707" s="4">
        <v>17396.25</v>
      </c>
      <c r="W707" s="4">
        <v>10857.67</v>
      </c>
      <c r="X707" s="4">
        <v>0</v>
      </c>
      <c r="Y707" s="4">
        <v>3166.77</v>
      </c>
      <c r="Z707" s="4">
        <v>12424.2</v>
      </c>
      <c r="AA707" s="4">
        <v>17580.78</v>
      </c>
      <c r="AB707" s="4">
        <v>11943.6</v>
      </c>
      <c r="AC707" s="4">
        <v>8236.2099999999991</v>
      </c>
      <c r="AD707" s="4">
        <v>9481.68</v>
      </c>
      <c r="AE707" s="4">
        <v>5958.68</v>
      </c>
      <c r="AF707" s="4">
        <v>107071.35</v>
      </c>
      <c r="AG707" s="31"/>
      <c r="AH707" s="4">
        <f t="shared" si="189"/>
        <v>0</v>
      </c>
      <c r="AI707" s="4">
        <f t="shared" si="190"/>
        <v>0</v>
      </c>
      <c r="AJ707" s="4">
        <f t="shared" si="191"/>
        <v>-980.72999999999956</v>
      </c>
      <c r="AK707" s="4">
        <f t="shared" si="192"/>
        <v>0</v>
      </c>
      <c r="AL707" s="4">
        <f t="shared" si="193"/>
        <v>-10081.07</v>
      </c>
      <c r="AM707" s="4">
        <f t="shared" si="194"/>
        <v>-1669.6200000000003</v>
      </c>
      <c r="AN707" s="4">
        <f t="shared" si="195"/>
        <v>-2.0099999999983993</v>
      </c>
      <c r="AO707" s="4">
        <f t="shared" si="196"/>
        <v>0</v>
      </c>
      <c r="AP707" s="4">
        <f t="shared" si="197"/>
        <v>0</v>
      </c>
      <c r="AQ707" s="4">
        <f t="shared" si="198"/>
        <v>0</v>
      </c>
      <c r="AR707" s="4">
        <f t="shared" si="199"/>
        <v>0</v>
      </c>
      <c r="AS707" s="4">
        <f t="shared" si="200"/>
        <v>0</v>
      </c>
      <c r="AT707" s="4">
        <f t="shared" si="201"/>
        <v>-12733.429999999993</v>
      </c>
      <c r="AU707" s="25">
        <f t="shared" si="202"/>
        <v>0.10628482436176581</v>
      </c>
      <c r="AV707" s="31"/>
      <c r="AW707" s="19">
        <v>0.22828413082727914</v>
      </c>
      <c r="AX707" s="19">
        <v>0.77171586917272084</v>
      </c>
    </row>
    <row r="708" spans="2:50" x14ac:dyDescent="0.3">
      <c r="B708" s="3" t="s">
        <v>370</v>
      </c>
      <c r="C708" s="4" t="s">
        <v>1083</v>
      </c>
      <c r="D708" s="3" t="s">
        <v>1214</v>
      </c>
      <c r="E708" s="31"/>
      <c r="F708" s="4">
        <v>10270.620000000001</v>
      </c>
      <c r="G708" s="4">
        <v>9234.69</v>
      </c>
      <c r="H708" s="4">
        <v>14697.08</v>
      </c>
      <c r="I708" s="4">
        <v>11071.05</v>
      </c>
      <c r="J708" s="4">
        <v>13555.06</v>
      </c>
      <c r="K708" s="4">
        <v>22845.040000000001</v>
      </c>
      <c r="L708" s="4">
        <v>12392.73</v>
      </c>
      <c r="M708" s="4">
        <v>11722.46</v>
      </c>
      <c r="N708" s="4">
        <v>10972.71</v>
      </c>
      <c r="O708" s="4">
        <v>10054</v>
      </c>
      <c r="P708" s="4">
        <v>11545.34</v>
      </c>
      <c r="Q708" s="4">
        <v>11511.93</v>
      </c>
      <c r="R708" s="4">
        <v>149872.71</v>
      </c>
      <c r="S708" s="31"/>
      <c r="T708" s="4">
        <v>10270.620000000001</v>
      </c>
      <c r="U708" s="4">
        <v>9234.69</v>
      </c>
      <c r="V708" s="4">
        <v>14697.08</v>
      </c>
      <c r="W708" s="4">
        <v>11071.05</v>
      </c>
      <c r="X708" s="4">
        <v>13555.06</v>
      </c>
      <c r="Y708" s="4">
        <v>17862.04</v>
      </c>
      <c r="Z708" s="4">
        <v>12392.73</v>
      </c>
      <c r="AA708" s="4">
        <v>11722.46</v>
      </c>
      <c r="AB708" s="4">
        <v>10972.71</v>
      </c>
      <c r="AC708" s="4">
        <v>10054</v>
      </c>
      <c r="AD708" s="4">
        <v>11545.34</v>
      </c>
      <c r="AE708" s="4">
        <v>11511.93</v>
      </c>
      <c r="AF708" s="4">
        <v>144889.71</v>
      </c>
      <c r="AG708" s="31"/>
      <c r="AH708" s="4">
        <f t="shared" si="189"/>
        <v>0</v>
      </c>
      <c r="AI708" s="4">
        <f t="shared" si="190"/>
        <v>0</v>
      </c>
      <c r="AJ708" s="4">
        <f t="shared" si="191"/>
        <v>0</v>
      </c>
      <c r="AK708" s="4">
        <f t="shared" si="192"/>
        <v>0</v>
      </c>
      <c r="AL708" s="4">
        <f t="shared" si="193"/>
        <v>0</v>
      </c>
      <c r="AM708" s="4">
        <f t="shared" si="194"/>
        <v>-4983</v>
      </c>
      <c r="AN708" s="4">
        <f t="shared" si="195"/>
        <v>0</v>
      </c>
      <c r="AO708" s="4">
        <f t="shared" si="196"/>
        <v>0</v>
      </c>
      <c r="AP708" s="4">
        <f t="shared" si="197"/>
        <v>0</v>
      </c>
      <c r="AQ708" s="4">
        <f t="shared" si="198"/>
        <v>0</v>
      </c>
      <c r="AR708" s="4">
        <f t="shared" si="199"/>
        <v>0</v>
      </c>
      <c r="AS708" s="4">
        <f t="shared" si="200"/>
        <v>0</v>
      </c>
      <c r="AT708" s="4">
        <f t="shared" si="201"/>
        <v>-4983</v>
      </c>
      <c r="AU708" s="25">
        <f t="shared" si="202"/>
        <v>3.3248214434769344E-2</v>
      </c>
      <c r="AV708" s="31"/>
      <c r="AW708" s="19" t="s">
        <v>1337</v>
      </c>
      <c r="AX708" s="19">
        <v>1</v>
      </c>
    </row>
    <row r="709" spans="2:50" x14ac:dyDescent="0.3">
      <c r="B709" s="3" t="s">
        <v>369</v>
      </c>
      <c r="C709" s="4" t="s">
        <v>1083</v>
      </c>
      <c r="D709" s="3" t="s">
        <v>1214</v>
      </c>
      <c r="E709" s="31"/>
      <c r="F709" s="4">
        <v>3720</v>
      </c>
      <c r="G709" s="4">
        <v>3930</v>
      </c>
      <c r="H709" s="4">
        <v>1880</v>
      </c>
      <c r="I709" s="4">
        <v>3820</v>
      </c>
      <c r="J709" s="4">
        <v>4714.6400000000003</v>
      </c>
      <c r="K709" s="4">
        <v>4362.96</v>
      </c>
      <c r="L709" s="4">
        <v>3683.6</v>
      </c>
      <c r="M709" s="4">
        <v>4586.1099999999997</v>
      </c>
      <c r="N709" s="4">
        <v>4628.04</v>
      </c>
      <c r="O709" s="4">
        <v>4166.09</v>
      </c>
      <c r="P709" s="4">
        <v>4580.38</v>
      </c>
      <c r="Q709" s="4">
        <v>2387.36</v>
      </c>
      <c r="R709" s="4">
        <v>46459.18</v>
      </c>
      <c r="S709" s="31"/>
      <c r="T709" s="4">
        <v>3720</v>
      </c>
      <c r="U709" s="4">
        <v>3930</v>
      </c>
      <c r="V709" s="4">
        <v>1880</v>
      </c>
      <c r="W709" s="4">
        <v>3820</v>
      </c>
      <c r="X709" s="4">
        <v>4534.3900000000003</v>
      </c>
      <c r="Y709" s="4">
        <v>4321.76</v>
      </c>
      <c r="Z709" s="4">
        <v>3611.5</v>
      </c>
      <c r="AA709" s="4">
        <v>4586.1099999999997</v>
      </c>
      <c r="AB709" s="4">
        <v>3935.55</v>
      </c>
      <c r="AC709" s="4">
        <v>4166.09</v>
      </c>
      <c r="AD709" s="4">
        <v>4580.38</v>
      </c>
      <c r="AE709" s="4">
        <v>2387.36</v>
      </c>
      <c r="AF709" s="4">
        <v>45473.14</v>
      </c>
      <c r="AG709" s="31"/>
      <c r="AH709" s="4">
        <f t="shared" si="189"/>
        <v>0</v>
      </c>
      <c r="AI709" s="4">
        <f t="shared" si="190"/>
        <v>0</v>
      </c>
      <c r="AJ709" s="4">
        <f t="shared" si="191"/>
        <v>0</v>
      </c>
      <c r="AK709" s="4">
        <f t="shared" si="192"/>
        <v>0</v>
      </c>
      <c r="AL709" s="4">
        <f t="shared" si="193"/>
        <v>-180.25</v>
      </c>
      <c r="AM709" s="4">
        <f t="shared" si="194"/>
        <v>-41.199999999999818</v>
      </c>
      <c r="AN709" s="4">
        <f t="shared" si="195"/>
        <v>-72.099999999999909</v>
      </c>
      <c r="AO709" s="4">
        <f t="shared" si="196"/>
        <v>0</v>
      </c>
      <c r="AP709" s="4">
        <f t="shared" si="197"/>
        <v>-692.48999999999978</v>
      </c>
      <c r="AQ709" s="4">
        <f t="shared" si="198"/>
        <v>0</v>
      </c>
      <c r="AR709" s="4">
        <f t="shared" si="199"/>
        <v>0</v>
      </c>
      <c r="AS709" s="4">
        <f t="shared" si="200"/>
        <v>0</v>
      </c>
      <c r="AT709" s="4">
        <f t="shared" si="201"/>
        <v>-986.04000000000087</v>
      </c>
      <c r="AU709" s="25">
        <f t="shared" si="202"/>
        <v>2.1223792585232906E-2</v>
      </c>
      <c r="AV709" s="31"/>
      <c r="AW709" s="19" t="s">
        <v>1337</v>
      </c>
      <c r="AX709" s="19">
        <v>1</v>
      </c>
    </row>
    <row r="710" spans="2:50" x14ac:dyDescent="0.3">
      <c r="B710" s="3" t="s">
        <v>60</v>
      </c>
      <c r="C710" s="4" t="s">
        <v>1083</v>
      </c>
      <c r="D710" s="3" t="s">
        <v>1215</v>
      </c>
      <c r="E710" s="31"/>
      <c r="F710" s="4">
        <v>26857.45</v>
      </c>
      <c r="G710" s="4">
        <v>20464.900000000001</v>
      </c>
      <c r="H710" s="4">
        <v>36501.43</v>
      </c>
      <c r="I710" s="4">
        <v>41548.93</v>
      </c>
      <c r="J710" s="4">
        <v>41605.21</v>
      </c>
      <c r="K710" s="4">
        <v>37940.639999999999</v>
      </c>
      <c r="L710" s="4">
        <v>44389.52</v>
      </c>
      <c r="M710" s="4">
        <v>54248.56</v>
      </c>
      <c r="N710" s="4">
        <v>34999.65</v>
      </c>
      <c r="O710" s="4">
        <v>46845.57</v>
      </c>
      <c r="P710" s="4">
        <v>30702.2</v>
      </c>
      <c r="Q710" s="4">
        <v>26883.38</v>
      </c>
      <c r="R710" s="4">
        <v>442987.44</v>
      </c>
      <c r="S710" s="31"/>
      <c r="T710" s="4">
        <v>26857.45</v>
      </c>
      <c r="U710" s="4">
        <v>20464.900000000001</v>
      </c>
      <c r="V710" s="4">
        <v>36501.43</v>
      </c>
      <c r="W710" s="4">
        <v>41315.43</v>
      </c>
      <c r="X710" s="4">
        <v>41164.18</v>
      </c>
      <c r="Y710" s="4">
        <v>37725.82</v>
      </c>
      <c r="Z710" s="4">
        <v>44389.52</v>
      </c>
      <c r="AA710" s="4">
        <v>53823.59</v>
      </c>
      <c r="AB710" s="4">
        <v>34635.39</v>
      </c>
      <c r="AC710" s="4">
        <v>46327.199999999997</v>
      </c>
      <c r="AD710" s="4">
        <v>30398.65</v>
      </c>
      <c r="AE710" s="4">
        <v>26883.38</v>
      </c>
      <c r="AF710" s="4">
        <v>440486.94</v>
      </c>
      <c r="AG710" s="31"/>
      <c r="AH710" s="4">
        <f t="shared" si="189"/>
        <v>0</v>
      </c>
      <c r="AI710" s="4">
        <f t="shared" si="190"/>
        <v>0</v>
      </c>
      <c r="AJ710" s="4">
        <f t="shared" si="191"/>
        <v>0</v>
      </c>
      <c r="AK710" s="4">
        <f t="shared" si="192"/>
        <v>-233.5</v>
      </c>
      <c r="AL710" s="4">
        <f t="shared" si="193"/>
        <v>-441.02999999999884</v>
      </c>
      <c r="AM710" s="4">
        <f t="shared" si="194"/>
        <v>-214.81999999999971</v>
      </c>
      <c r="AN710" s="4">
        <f t="shared" si="195"/>
        <v>0</v>
      </c>
      <c r="AO710" s="4">
        <f t="shared" si="196"/>
        <v>-424.97000000000116</v>
      </c>
      <c r="AP710" s="4">
        <f t="shared" si="197"/>
        <v>-364.26000000000204</v>
      </c>
      <c r="AQ710" s="4">
        <f t="shared" si="198"/>
        <v>-518.37000000000262</v>
      </c>
      <c r="AR710" s="4">
        <f t="shared" si="199"/>
        <v>-303.54999999999927</v>
      </c>
      <c r="AS710" s="4">
        <f t="shared" si="200"/>
        <v>0</v>
      </c>
      <c r="AT710" s="4">
        <f t="shared" si="201"/>
        <v>-2500.5</v>
      </c>
      <c r="AU710" s="25">
        <f t="shared" si="202"/>
        <v>5.6446295633122241E-3</v>
      </c>
      <c r="AV710" s="31"/>
      <c r="AW710" s="19">
        <v>1</v>
      </c>
      <c r="AX710" s="19" t="s">
        <v>1337</v>
      </c>
    </row>
    <row r="711" spans="2:50" x14ac:dyDescent="0.3">
      <c r="B711" s="3" t="s">
        <v>419</v>
      </c>
      <c r="C711" s="4" t="s">
        <v>1083</v>
      </c>
      <c r="D711" s="3" t="s">
        <v>1215</v>
      </c>
      <c r="E711" s="31"/>
      <c r="F711" s="4">
        <v>57439.4</v>
      </c>
      <c r="G711" s="4">
        <v>55150.1</v>
      </c>
      <c r="H711" s="4">
        <v>74399.75</v>
      </c>
      <c r="I711" s="4">
        <v>75500.69</v>
      </c>
      <c r="J711" s="4">
        <v>76211.149999999994</v>
      </c>
      <c r="K711" s="4">
        <v>47132.83</v>
      </c>
      <c r="L711" s="4">
        <v>13161.9</v>
      </c>
      <c r="M711" s="4">
        <v>11362.13</v>
      </c>
      <c r="N711" s="4">
        <v>9808.59</v>
      </c>
      <c r="O711" s="4">
        <v>10188.26</v>
      </c>
      <c r="P711" s="4">
        <v>9855.2099999999991</v>
      </c>
      <c r="Q711" s="4">
        <v>8067.31</v>
      </c>
      <c r="R711" s="4">
        <v>448277.32</v>
      </c>
      <c r="S711" s="31"/>
      <c r="T711" s="4">
        <v>57439.4</v>
      </c>
      <c r="U711" s="4">
        <v>55150.1</v>
      </c>
      <c r="V711" s="4">
        <v>74399.75</v>
      </c>
      <c r="W711" s="4">
        <v>75500.69</v>
      </c>
      <c r="X711" s="4">
        <v>76136.149999999994</v>
      </c>
      <c r="Y711" s="4">
        <v>47132.83</v>
      </c>
      <c r="Z711" s="4">
        <v>13161.9</v>
      </c>
      <c r="AA711" s="4">
        <v>11362.13</v>
      </c>
      <c r="AB711" s="4">
        <v>9808.59</v>
      </c>
      <c r="AC711" s="4">
        <v>10188.26</v>
      </c>
      <c r="AD711" s="4">
        <v>9855.2099999999991</v>
      </c>
      <c r="AE711" s="4">
        <v>8067.31</v>
      </c>
      <c r="AF711" s="4">
        <v>448202.32</v>
      </c>
      <c r="AG711" s="31"/>
      <c r="AH711" s="4">
        <f t="shared" si="189"/>
        <v>0</v>
      </c>
      <c r="AI711" s="4">
        <f t="shared" si="190"/>
        <v>0</v>
      </c>
      <c r="AJ711" s="4">
        <f t="shared" si="191"/>
        <v>0</v>
      </c>
      <c r="AK711" s="4">
        <f t="shared" si="192"/>
        <v>0</v>
      </c>
      <c r="AL711" s="4">
        <f t="shared" si="193"/>
        <v>-75</v>
      </c>
      <c r="AM711" s="4">
        <f t="shared" si="194"/>
        <v>0</v>
      </c>
      <c r="AN711" s="4">
        <f t="shared" si="195"/>
        <v>0</v>
      </c>
      <c r="AO711" s="4">
        <f t="shared" si="196"/>
        <v>0</v>
      </c>
      <c r="AP711" s="4">
        <f t="shared" si="197"/>
        <v>0</v>
      </c>
      <c r="AQ711" s="4">
        <f t="shared" si="198"/>
        <v>0</v>
      </c>
      <c r="AR711" s="4">
        <f t="shared" si="199"/>
        <v>0</v>
      </c>
      <c r="AS711" s="4">
        <f t="shared" si="200"/>
        <v>0</v>
      </c>
      <c r="AT711" s="4">
        <f t="shared" si="201"/>
        <v>-75</v>
      </c>
      <c r="AU711" s="25">
        <f t="shared" si="202"/>
        <v>1.6730714817336732E-4</v>
      </c>
      <c r="AV711" s="31"/>
      <c r="AW711" s="19" t="s">
        <v>1337</v>
      </c>
      <c r="AX711" s="19">
        <v>1</v>
      </c>
    </row>
    <row r="712" spans="2:50" x14ac:dyDescent="0.3">
      <c r="B712" s="3" t="s">
        <v>737</v>
      </c>
      <c r="C712" s="4" t="s">
        <v>1083</v>
      </c>
      <c r="D712" s="3" t="s">
        <v>1216</v>
      </c>
      <c r="E712" s="31"/>
      <c r="F712" s="4">
        <v>17192.91</v>
      </c>
      <c r="G712" s="4">
        <v>17758.349999999999</v>
      </c>
      <c r="H712" s="4">
        <v>24278.58</v>
      </c>
      <c r="I712" s="4">
        <v>48751.53</v>
      </c>
      <c r="J712" s="4">
        <v>34262.129999999997</v>
      </c>
      <c r="K712" s="4">
        <v>33555.33</v>
      </c>
      <c r="L712" s="4">
        <v>26575.68</v>
      </c>
      <c r="M712" s="4">
        <v>130775.67</v>
      </c>
      <c r="N712" s="4">
        <v>33431.64</v>
      </c>
      <c r="O712" s="4">
        <v>35834.76</v>
      </c>
      <c r="P712" s="4">
        <v>33325.620000000003</v>
      </c>
      <c r="Q712" s="4">
        <v>29084.82</v>
      </c>
      <c r="R712" s="4">
        <v>464827.02</v>
      </c>
      <c r="S712" s="31"/>
      <c r="T712" s="4">
        <v>17192.91</v>
      </c>
      <c r="U712" s="4">
        <v>17758.349999999999</v>
      </c>
      <c r="V712" s="4">
        <v>24278.58</v>
      </c>
      <c r="W712" s="4">
        <v>48751.53</v>
      </c>
      <c r="X712" s="4">
        <v>34262.129999999997</v>
      </c>
      <c r="Y712" s="4">
        <v>33555.33</v>
      </c>
      <c r="Z712" s="4">
        <v>26575.68</v>
      </c>
      <c r="AA712" s="4">
        <v>109412.64</v>
      </c>
      <c r="AB712" s="4">
        <v>33431.64</v>
      </c>
      <c r="AC712" s="4">
        <v>35834.76</v>
      </c>
      <c r="AD712" s="4">
        <v>33325.620000000003</v>
      </c>
      <c r="AE712" s="4">
        <v>29084.82</v>
      </c>
      <c r="AF712" s="4">
        <v>443463.99</v>
      </c>
      <c r="AG712" s="31"/>
      <c r="AH712" s="4">
        <f t="shared" si="189"/>
        <v>0</v>
      </c>
      <c r="AI712" s="4">
        <f t="shared" si="190"/>
        <v>0</v>
      </c>
      <c r="AJ712" s="4">
        <f t="shared" si="191"/>
        <v>0</v>
      </c>
      <c r="AK712" s="4">
        <f t="shared" si="192"/>
        <v>0</v>
      </c>
      <c r="AL712" s="4">
        <f t="shared" si="193"/>
        <v>0</v>
      </c>
      <c r="AM712" s="4">
        <f t="shared" si="194"/>
        <v>0</v>
      </c>
      <c r="AN712" s="4">
        <f t="shared" si="195"/>
        <v>0</v>
      </c>
      <c r="AO712" s="4">
        <f t="shared" si="196"/>
        <v>-21363.03</v>
      </c>
      <c r="AP712" s="4">
        <f t="shared" si="197"/>
        <v>0</v>
      </c>
      <c r="AQ712" s="4">
        <f t="shared" si="198"/>
        <v>0</v>
      </c>
      <c r="AR712" s="4">
        <f t="shared" si="199"/>
        <v>0</v>
      </c>
      <c r="AS712" s="4">
        <f t="shared" si="200"/>
        <v>0</v>
      </c>
      <c r="AT712" s="4">
        <f t="shared" si="201"/>
        <v>-21363.030000000028</v>
      </c>
      <c r="AU712" s="25">
        <f t="shared" si="202"/>
        <v>4.5959096784003707E-2</v>
      </c>
      <c r="AV712" s="31"/>
      <c r="AW712" s="19">
        <v>1</v>
      </c>
      <c r="AX712" s="19" t="s">
        <v>1337</v>
      </c>
    </row>
    <row r="713" spans="2:50" x14ac:dyDescent="0.3">
      <c r="B713" s="3" t="s">
        <v>808</v>
      </c>
      <c r="C713" s="4" t="s">
        <v>1083</v>
      </c>
      <c r="D713" s="3" t="s">
        <v>1216</v>
      </c>
      <c r="E713" s="31"/>
      <c r="F713" s="4">
        <v>22065.71</v>
      </c>
      <c r="G713" s="4">
        <v>22339.06</v>
      </c>
      <c r="H713" s="4">
        <v>23076.11</v>
      </c>
      <c r="I713" s="4">
        <v>23229.68</v>
      </c>
      <c r="J713" s="4">
        <v>14655.77</v>
      </c>
      <c r="K713" s="4">
        <v>24226.21</v>
      </c>
      <c r="L713" s="4">
        <v>27558.39</v>
      </c>
      <c r="M713" s="4">
        <v>22228.68</v>
      </c>
      <c r="N713" s="4">
        <v>15486.64</v>
      </c>
      <c r="O713" s="4">
        <v>14679.96</v>
      </c>
      <c r="P713" s="4">
        <v>22956.54</v>
      </c>
      <c r="Q713" s="4">
        <v>15641.56</v>
      </c>
      <c r="R713" s="4">
        <v>248144.31</v>
      </c>
      <c r="S713" s="31"/>
      <c r="T713" s="4">
        <v>22065.71</v>
      </c>
      <c r="U713" s="4">
        <v>22269.19</v>
      </c>
      <c r="V713" s="4">
        <v>22570.58</v>
      </c>
      <c r="W713" s="4">
        <v>23225.57</v>
      </c>
      <c r="X713" s="4">
        <v>14655.77</v>
      </c>
      <c r="Y713" s="4">
        <v>24131.68</v>
      </c>
      <c r="Z713" s="4">
        <v>26930.61</v>
      </c>
      <c r="AA713" s="4">
        <v>21433.4</v>
      </c>
      <c r="AB713" s="4">
        <v>15486.64</v>
      </c>
      <c r="AC713" s="4">
        <v>14679.96</v>
      </c>
      <c r="AD713" s="4">
        <v>22465.32</v>
      </c>
      <c r="AE713" s="4">
        <v>15641.56</v>
      </c>
      <c r="AF713" s="4">
        <v>245555.99</v>
      </c>
      <c r="AG713" s="31"/>
      <c r="AH713" s="4">
        <f t="shared" si="189"/>
        <v>0</v>
      </c>
      <c r="AI713" s="4">
        <f t="shared" si="190"/>
        <v>-69.870000000002619</v>
      </c>
      <c r="AJ713" s="4">
        <f t="shared" si="191"/>
        <v>-505.52999999999884</v>
      </c>
      <c r="AK713" s="4">
        <f t="shared" si="192"/>
        <v>-4.1100000000005821</v>
      </c>
      <c r="AL713" s="4">
        <f t="shared" si="193"/>
        <v>0</v>
      </c>
      <c r="AM713" s="4">
        <f t="shared" si="194"/>
        <v>-94.529999999998836</v>
      </c>
      <c r="AN713" s="4">
        <f t="shared" si="195"/>
        <v>-627.77999999999884</v>
      </c>
      <c r="AO713" s="4">
        <f t="shared" si="196"/>
        <v>-795.27999999999884</v>
      </c>
      <c r="AP713" s="4">
        <f t="shared" si="197"/>
        <v>0</v>
      </c>
      <c r="AQ713" s="4">
        <f t="shared" si="198"/>
        <v>0</v>
      </c>
      <c r="AR713" s="4">
        <f t="shared" si="199"/>
        <v>-491.22000000000116</v>
      </c>
      <c r="AS713" s="4">
        <f t="shared" si="200"/>
        <v>0</v>
      </c>
      <c r="AT713" s="4">
        <f t="shared" si="201"/>
        <v>-2588.320000000007</v>
      </c>
      <c r="AU713" s="25">
        <f t="shared" si="202"/>
        <v>1.0430704617002932E-2</v>
      </c>
      <c r="AV713" s="31"/>
      <c r="AW713" s="19" t="s">
        <v>1337</v>
      </c>
      <c r="AX713" s="19">
        <v>1</v>
      </c>
    </row>
    <row r="714" spans="2:50" x14ac:dyDescent="0.3">
      <c r="B714" s="3" t="s">
        <v>939</v>
      </c>
      <c r="C714" s="4" t="s">
        <v>1083</v>
      </c>
      <c r="D714" s="3" t="s">
        <v>1216</v>
      </c>
      <c r="E714" s="31"/>
      <c r="F714" s="4">
        <v>17581.3</v>
      </c>
      <c r="G714" s="4">
        <v>17533.05</v>
      </c>
      <c r="H714" s="4">
        <v>20178</v>
      </c>
      <c r="I714" s="4">
        <v>23820.7</v>
      </c>
      <c r="J714" s="4">
        <v>18391.099999999999</v>
      </c>
      <c r="K714" s="4">
        <v>26074.44</v>
      </c>
      <c r="L714" s="4">
        <v>16168.55</v>
      </c>
      <c r="M714" s="4">
        <v>12707.08</v>
      </c>
      <c r="N714" s="4">
        <v>19701.21</v>
      </c>
      <c r="O714" s="4">
        <v>19643.38</v>
      </c>
      <c r="P714" s="4">
        <v>22939.57</v>
      </c>
      <c r="Q714" s="4">
        <v>13649.37</v>
      </c>
      <c r="R714" s="4">
        <v>228387.75</v>
      </c>
      <c r="S714" s="31"/>
      <c r="T714" s="4">
        <v>17581.3</v>
      </c>
      <c r="U714" s="4">
        <v>17533.05</v>
      </c>
      <c r="V714" s="4">
        <v>20178</v>
      </c>
      <c r="W714" s="4">
        <v>23746.99</v>
      </c>
      <c r="X714" s="4">
        <v>18391.099999999999</v>
      </c>
      <c r="Y714" s="4">
        <v>26033.49</v>
      </c>
      <c r="Z714" s="4">
        <v>16168.55</v>
      </c>
      <c r="AA714" s="4">
        <v>12707.08</v>
      </c>
      <c r="AB714" s="4">
        <v>19701.21</v>
      </c>
      <c r="AC714" s="4">
        <v>19643.38</v>
      </c>
      <c r="AD714" s="4">
        <v>22939.57</v>
      </c>
      <c r="AE714" s="4">
        <v>13649.37</v>
      </c>
      <c r="AF714" s="4">
        <v>228273.09</v>
      </c>
      <c r="AG714" s="31"/>
      <c r="AH714" s="4">
        <f t="shared" si="189"/>
        <v>0</v>
      </c>
      <c r="AI714" s="4">
        <f t="shared" si="190"/>
        <v>0</v>
      </c>
      <c r="AJ714" s="4">
        <f t="shared" si="191"/>
        <v>0</v>
      </c>
      <c r="AK714" s="4">
        <f t="shared" si="192"/>
        <v>-73.709999999999127</v>
      </c>
      <c r="AL714" s="4">
        <f t="shared" si="193"/>
        <v>0</v>
      </c>
      <c r="AM714" s="4">
        <f t="shared" si="194"/>
        <v>-40.94999999999709</v>
      </c>
      <c r="AN714" s="4">
        <f t="shared" si="195"/>
        <v>0</v>
      </c>
      <c r="AO714" s="4">
        <f t="shared" si="196"/>
        <v>0</v>
      </c>
      <c r="AP714" s="4">
        <f t="shared" si="197"/>
        <v>0</v>
      </c>
      <c r="AQ714" s="4">
        <f t="shared" si="198"/>
        <v>0</v>
      </c>
      <c r="AR714" s="4">
        <f t="shared" si="199"/>
        <v>0</v>
      </c>
      <c r="AS714" s="4">
        <f t="shared" si="200"/>
        <v>0</v>
      </c>
      <c r="AT714" s="4">
        <f t="shared" si="201"/>
        <v>-114.66000000000349</v>
      </c>
      <c r="AU714" s="25">
        <f t="shared" si="202"/>
        <v>5.0204093695919983E-4</v>
      </c>
      <c r="AV714" s="31"/>
      <c r="AW714" s="19" t="s">
        <v>1337</v>
      </c>
      <c r="AX714" s="19">
        <v>1</v>
      </c>
    </row>
    <row r="715" spans="2:50" x14ac:dyDescent="0.3">
      <c r="B715" s="3" t="s">
        <v>712</v>
      </c>
      <c r="C715" s="4" t="s">
        <v>1083</v>
      </c>
      <c r="D715" s="3" t="s">
        <v>1216</v>
      </c>
      <c r="E715" s="31"/>
      <c r="F715" s="4">
        <v>7657.95</v>
      </c>
      <c r="G715" s="4">
        <v>13974.7</v>
      </c>
      <c r="H715" s="4">
        <v>11066.88</v>
      </c>
      <c r="I715" s="4">
        <v>9574.15</v>
      </c>
      <c r="J715" s="4">
        <v>6820.6</v>
      </c>
      <c r="K715" s="4">
        <v>10390.39</v>
      </c>
      <c r="L715" s="4">
        <v>7435.99</v>
      </c>
      <c r="M715" s="4">
        <v>6374.64</v>
      </c>
      <c r="N715" s="4">
        <v>9038.23</v>
      </c>
      <c r="O715" s="4">
        <v>7439.55</v>
      </c>
      <c r="P715" s="4">
        <v>6892.86</v>
      </c>
      <c r="Q715" s="4">
        <v>11441.21</v>
      </c>
      <c r="R715" s="4">
        <v>108107.15</v>
      </c>
      <c r="S715" s="31"/>
      <c r="T715" s="4">
        <v>7657.95</v>
      </c>
      <c r="U715" s="4">
        <v>13880.23</v>
      </c>
      <c r="V715" s="4">
        <v>11066.88</v>
      </c>
      <c r="W715" s="4">
        <v>9574.15</v>
      </c>
      <c r="X715" s="4">
        <v>6820.6</v>
      </c>
      <c r="Y715" s="4">
        <v>10390.39</v>
      </c>
      <c r="Z715" s="4">
        <v>7435.99</v>
      </c>
      <c r="AA715" s="4">
        <v>6374.64</v>
      </c>
      <c r="AB715" s="4">
        <v>9038.23</v>
      </c>
      <c r="AC715" s="4">
        <v>7439.55</v>
      </c>
      <c r="AD715" s="4">
        <v>6892.86</v>
      </c>
      <c r="AE715" s="4">
        <v>11441.21</v>
      </c>
      <c r="AF715" s="4">
        <v>108012.68</v>
      </c>
      <c r="AG715" s="31"/>
      <c r="AH715" s="4">
        <f t="shared" si="189"/>
        <v>0</v>
      </c>
      <c r="AI715" s="4">
        <f t="shared" si="190"/>
        <v>-94.470000000001164</v>
      </c>
      <c r="AJ715" s="4">
        <f t="shared" si="191"/>
        <v>0</v>
      </c>
      <c r="AK715" s="4">
        <f t="shared" si="192"/>
        <v>0</v>
      </c>
      <c r="AL715" s="4">
        <f t="shared" si="193"/>
        <v>0</v>
      </c>
      <c r="AM715" s="4">
        <f t="shared" si="194"/>
        <v>0</v>
      </c>
      <c r="AN715" s="4">
        <f t="shared" si="195"/>
        <v>0</v>
      </c>
      <c r="AO715" s="4">
        <f t="shared" si="196"/>
        <v>0</v>
      </c>
      <c r="AP715" s="4">
        <f t="shared" si="197"/>
        <v>0</v>
      </c>
      <c r="AQ715" s="4">
        <f t="shared" si="198"/>
        <v>0</v>
      </c>
      <c r="AR715" s="4">
        <f t="shared" si="199"/>
        <v>0</v>
      </c>
      <c r="AS715" s="4">
        <f t="shared" si="200"/>
        <v>0</v>
      </c>
      <c r="AT715" s="4">
        <f t="shared" si="201"/>
        <v>-94.470000000001164</v>
      </c>
      <c r="AU715" s="25">
        <f t="shared" si="202"/>
        <v>8.738552445421156E-4</v>
      </c>
      <c r="AV715" s="31"/>
      <c r="AW715" s="19" t="s">
        <v>1337</v>
      </c>
      <c r="AX715" s="19">
        <v>1</v>
      </c>
    </row>
    <row r="716" spans="2:50" x14ac:dyDescent="0.3">
      <c r="B716" s="3" t="s">
        <v>485</v>
      </c>
      <c r="C716" s="4" t="s">
        <v>1083</v>
      </c>
      <c r="D716" s="3" t="s">
        <v>1217</v>
      </c>
      <c r="E716" s="31"/>
      <c r="F716" s="4">
        <v>98.07</v>
      </c>
      <c r="G716" s="4">
        <v>112.08</v>
      </c>
      <c r="H716" s="4">
        <v>130.76</v>
      </c>
      <c r="I716" s="4">
        <v>88.73</v>
      </c>
      <c r="J716" s="4">
        <v>840.6</v>
      </c>
      <c r="K716" s="4">
        <v>887.3</v>
      </c>
      <c r="L716" s="4">
        <v>765.88</v>
      </c>
      <c r="M716" s="4">
        <v>5430</v>
      </c>
      <c r="N716" s="4">
        <v>4860</v>
      </c>
      <c r="O716" s="4">
        <v>4470</v>
      </c>
      <c r="P716" s="4">
        <v>3390</v>
      </c>
      <c r="Q716" s="4">
        <v>1500</v>
      </c>
      <c r="R716" s="4">
        <v>22573.42</v>
      </c>
      <c r="S716" s="31"/>
      <c r="T716" s="4">
        <v>98.07</v>
      </c>
      <c r="U716" s="4">
        <v>112.08</v>
      </c>
      <c r="V716" s="4">
        <v>130.76</v>
      </c>
      <c r="W716" s="4">
        <v>88.73</v>
      </c>
      <c r="X716" s="4">
        <v>840.6</v>
      </c>
      <c r="Y716" s="4">
        <v>887.3</v>
      </c>
      <c r="Z716" s="4">
        <v>765.88</v>
      </c>
      <c r="AA716" s="4">
        <v>1380</v>
      </c>
      <c r="AB716" s="4">
        <v>1380</v>
      </c>
      <c r="AC716" s="4">
        <v>1380</v>
      </c>
      <c r="AD716" s="4">
        <v>3390</v>
      </c>
      <c r="AE716" s="4">
        <v>1500</v>
      </c>
      <c r="AF716" s="4">
        <v>11953.42</v>
      </c>
      <c r="AG716" s="31"/>
      <c r="AH716" s="4">
        <f t="shared" si="189"/>
        <v>0</v>
      </c>
      <c r="AI716" s="4">
        <f t="shared" si="190"/>
        <v>0</v>
      </c>
      <c r="AJ716" s="4">
        <f t="shared" si="191"/>
        <v>0</v>
      </c>
      <c r="AK716" s="4">
        <f t="shared" si="192"/>
        <v>0</v>
      </c>
      <c r="AL716" s="4">
        <f t="shared" si="193"/>
        <v>0</v>
      </c>
      <c r="AM716" s="4">
        <f t="shared" si="194"/>
        <v>0</v>
      </c>
      <c r="AN716" s="4">
        <f t="shared" si="195"/>
        <v>0</v>
      </c>
      <c r="AO716" s="4">
        <f t="shared" si="196"/>
        <v>-4050</v>
      </c>
      <c r="AP716" s="4">
        <f t="shared" si="197"/>
        <v>-3480</v>
      </c>
      <c r="AQ716" s="4">
        <f t="shared" si="198"/>
        <v>-3090</v>
      </c>
      <c r="AR716" s="4">
        <f t="shared" si="199"/>
        <v>0</v>
      </c>
      <c r="AS716" s="4">
        <f t="shared" si="200"/>
        <v>0</v>
      </c>
      <c r="AT716" s="4">
        <f t="shared" si="201"/>
        <v>-10619.999999999998</v>
      </c>
      <c r="AU716" s="25">
        <f t="shared" si="202"/>
        <v>0.47046482101515852</v>
      </c>
      <c r="AV716" s="31"/>
      <c r="AW716" s="19">
        <v>1</v>
      </c>
      <c r="AX716" s="19" t="s">
        <v>1337</v>
      </c>
    </row>
    <row r="717" spans="2:50" x14ac:dyDescent="0.3">
      <c r="B717" s="3" t="s">
        <v>578</v>
      </c>
      <c r="C717" s="4" t="s">
        <v>1083</v>
      </c>
      <c r="D717" s="3" t="s">
        <v>1217</v>
      </c>
      <c r="E717" s="31"/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25.2</v>
      </c>
      <c r="L717" s="4">
        <v>250.32</v>
      </c>
      <c r="M717" s="4">
        <v>218.82</v>
      </c>
      <c r="N717" s="4">
        <v>85.26</v>
      </c>
      <c r="O717" s="4">
        <v>2169.29</v>
      </c>
      <c r="P717" s="4">
        <v>815.87</v>
      </c>
      <c r="Q717" s="4">
        <v>535.86</v>
      </c>
      <c r="R717" s="4">
        <v>4100.62</v>
      </c>
      <c r="S717" s="31"/>
      <c r="T717" s="4">
        <v>0</v>
      </c>
      <c r="U717" s="4">
        <v>0</v>
      </c>
      <c r="V717" s="4">
        <v>0</v>
      </c>
      <c r="W717" s="4">
        <v>0</v>
      </c>
      <c r="X717" s="4">
        <v>0</v>
      </c>
      <c r="Y717" s="4">
        <v>25.2</v>
      </c>
      <c r="Z717" s="4">
        <v>250.32</v>
      </c>
      <c r="AA717" s="4">
        <v>218.82</v>
      </c>
      <c r="AB717" s="4">
        <v>85.26</v>
      </c>
      <c r="AC717" s="4">
        <v>432.29</v>
      </c>
      <c r="AD717" s="4">
        <v>329.51</v>
      </c>
      <c r="AE717" s="4">
        <v>281.10000000000002</v>
      </c>
      <c r="AF717" s="4">
        <v>1622.5</v>
      </c>
      <c r="AG717" s="31"/>
      <c r="AH717" s="4">
        <f t="shared" si="189"/>
        <v>0</v>
      </c>
      <c r="AI717" s="4">
        <f t="shared" si="190"/>
        <v>0</v>
      </c>
      <c r="AJ717" s="4">
        <f t="shared" si="191"/>
        <v>0</v>
      </c>
      <c r="AK717" s="4">
        <f t="shared" si="192"/>
        <v>0</v>
      </c>
      <c r="AL717" s="4">
        <f t="shared" si="193"/>
        <v>0</v>
      </c>
      <c r="AM717" s="4">
        <f t="shared" si="194"/>
        <v>0</v>
      </c>
      <c r="AN717" s="4">
        <f t="shared" si="195"/>
        <v>0</v>
      </c>
      <c r="AO717" s="4">
        <f t="shared" si="196"/>
        <v>0</v>
      </c>
      <c r="AP717" s="4">
        <f t="shared" si="197"/>
        <v>0</v>
      </c>
      <c r="AQ717" s="4">
        <f t="shared" si="198"/>
        <v>-1737</v>
      </c>
      <c r="AR717" s="4">
        <f t="shared" si="199"/>
        <v>-486.36</v>
      </c>
      <c r="AS717" s="4">
        <f t="shared" si="200"/>
        <v>-254.76</v>
      </c>
      <c r="AT717" s="4">
        <f t="shared" si="201"/>
        <v>-2478.12</v>
      </c>
      <c r="AU717" s="25">
        <f t="shared" si="202"/>
        <v>0.60432812599070385</v>
      </c>
      <c r="AV717" s="31"/>
      <c r="AW717" s="19" t="s">
        <v>1337</v>
      </c>
      <c r="AX717" s="19">
        <v>1</v>
      </c>
    </row>
    <row r="718" spans="2:50" x14ac:dyDescent="0.3">
      <c r="B718" s="3" t="s">
        <v>482</v>
      </c>
      <c r="C718" s="4" t="s">
        <v>1083</v>
      </c>
      <c r="D718" s="3" t="s">
        <v>1217</v>
      </c>
      <c r="E718" s="31"/>
      <c r="F718" s="4">
        <v>456.1</v>
      </c>
      <c r="G718" s="4">
        <v>42</v>
      </c>
      <c r="H718" s="4">
        <v>36</v>
      </c>
      <c r="I718" s="4">
        <v>28.3</v>
      </c>
      <c r="J718" s="4">
        <v>40.07</v>
      </c>
      <c r="K718" s="4">
        <v>592.88</v>
      </c>
      <c r="L718" s="4">
        <v>979.32</v>
      </c>
      <c r="M718" s="4">
        <v>945.1</v>
      </c>
      <c r="N718" s="4">
        <v>768</v>
      </c>
      <c r="O718" s="4">
        <v>551.91999999999996</v>
      </c>
      <c r="P718" s="4">
        <v>36.18</v>
      </c>
      <c r="Q718" s="4">
        <v>9</v>
      </c>
      <c r="R718" s="4">
        <v>4484.87</v>
      </c>
      <c r="S718" s="31"/>
      <c r="T718" s="4">
        <v>412</v>
      </c>
      <c r="U718" s="4">
        <v>41</v>
      </c>
      <c r="V718" s="4">
        <v>36</v>
      </c>
      <c r="W718" s="4">
        <v>28.3</v>
      </c>
      <c r="X718" s="4">
        <v>40.07</v>
      </c>
      <c r="Y718" s="4">
        <v>444.18</v>
      </c>
      <c r="Z718" s="4">
        <v>424.92</v>
      </c>
      <c r="AA718" s="4">
        <v>397</v>
      </c>
      <c r="AB718" s="4">
        <v>390</v>
      </c>
      <c r="AC718" s="4">
        <v>407.02</v>
      </c>
      <c r="AD718" s="4">
        <v>36.18</v>
      </c>
      <c r="AE718" s="4">
        <v>9</v>
      </c>
      <c r="AF718" s="4">
        <v>2665.67</v>
      </c>
      <c r="AG718" s="31"/>
      <c r="AH718" s="4">
        <f t="shared" si="189"/>
        <v>-44.100000000000023</v>
      </c>
      <c r="AI718" s="4">
        <f t="shared" si="190"/>
        <v>-1</v>
      </c>
      <c r="AJ718" s="4">
        <f t="shared" si="191"/>
        <v>0</v>
      </c>
      <c r="AK718" s="4">
        <f t="shared" si="192"/>
        <v>0</v>
      </c>
      <c r="AL718" s="4">
        <f t="shared" si="193"/>
        <v>0</v>
      </c>
      <c r="AM718" s="4">
        <f t="shared" si="194"/>
        <v>-148.69999999999999</v>
      </c>
      <c r="AN718" s="4">
        <f t="shared" si="195"/>
        <v>-554.40000000000009</v>
      </c>
      <c r="AO718" s="4">
        <f t="shared" si="196"/>
        <v>-548.1</v>
      </c>
      <c r="AP718" s="4">
        <f t="shared" si="197"/>
        <v>-378</v>
      </c>
      <c r="AQ718" s="4">
        <f t="shared" si="198"/>
        <v>-144.89999999999998</v>
      </c>
      <c r="AR718" s="4">
        <f t="shared" si="199"/>
        <v>0</v>
      </c>
      <c r="AS718" s="4">
        <f t="shared" si="200"/>
        <v>0</v>
      </c>
      <c r="AT718" s="4">
        <f t="shared" si="201"/>
        <v>-1819.1999999999998</v>
      </c>
      <c r="AU718" s="25">
        <f t="shared" si="202"/>
        <v>0.4056304865023958</v>
      </c>
      <c r="AV718" s="31"/>
      <c r="AW718" s="19" t="s">
        <v>1337</v>
      </c>
      <c r="AX718" s="19">
        <v>1</v>
      </c>
    </row>
    <row r="719" spans="2:50" x14ac:dyDescent="0.3">
      <c r="B719" s="3" t="s">
        <v>484</v>
      </c>
      <c r="C719" s="4" t="s">
        <v>1083</v>
      </c>
      <c r="D719" s="3" t="s">
        <v>1217</v>
      </c>
      <c r="E719" s="31"/>
      <c r="F719" s="4">
        <v>434</v>
      </c>
      <c r="G719" s="4">
        <v>1391.27</v>
      </c>
      <c r="H719" s="4">
        <v>1219.27</v>
      </c>
      <c r="I719" s="4">
        <v>1820.58</v>
      </c>
      <c r="J719" s="4">
        <v>1981.63</v>
      </c>
      <c r="K719" s="4">
        <v>2352.66</v>
      </c>
      <c r="L719" s="4">
        <v>2246.2800000000002</v>
      </c>
      <c r="M719" s="4">
        <v>2445.8000000000002</v>
      </c>
      <c r="N719" s="4">
        <v>1661.56</v>
      </c>
      <c r="O719" s="4">
        <v>2064.04</v>
      </c>
      <c r="P719" s="4">
        <v>3071.41</v>
      </c>
      <c r="Q719" s="4">
        <v>1349.84</v>
      </c>
      <c r="R719" s="4">
        <v>22038.34</v>
      </c>
      <c r="S719" s="31"/>
      <c r="T719" s="4">
        <v>434</v>
      </c>
      <c r="U719" s="4">
        <v>1391.27</v>
      </c>
      <c r="V719" s="4">
        <v>1219.27</v>
      </c>
      <c r="W719" s="4">
        <v>1820.58</v>
      </c>
      <c r="X719" s="4">
        <v>1981.63</v>
      </c>
      <c r="Y719" s="4">
        <v>2270.7600000000002</v>
      </c>
      <c r="Z719" s="4">
        <v>2120.2800000000002</v>
      </c>
      <c r="AA719" s="4">
        <v>2443.1</v>
      </c>
      <c r="AB719" s="4">
        <v>1661.56</v>
      </c>
      <c r="AC719" s="4">
        <v>2064.04</v>
      </c>
      <c r="AD719" s="4">
        <v>3071.41</v>
      </c>
      <c r="AE719" s="4">
        <v>1349.84</v>
      </c>
      <c r="AF719" s="4">
        <v>21827.74</v>
      </c>
      <c r="AG719" s="31"/>
      <c r="AH719" s="4">
        <f t="shared" si="189"/>
        <v>0</v>
      </c>
      <c r="AI719" s="4">
        <f t="shared" si="190"/>
        <v>0</v>
      </c>
      <c r="AJ719" s="4">
        <f t="shared" si="191"/>
        <v>0</v>
      </c>
      <c r="AK719" s="4">
        <f t="shared" si="192"/>
        <v>0</v>
      </c>
      <c r="AL719" s="4">
        <f t="shared" si="193"/>
        <v>0</v>
      </c>
      <c r="AM719" s="4">
        <f t="shared" si="194"/>
        <v>-81.899999999999636</v>
      </c>
      <c r="AN719" s="4">
        <f t="shared" si="195"/>
        <v>-126</v>
      </c>
      <c r="AO719" s="4">
        <f t="shared" si="196"/>
        <v>-2.7000000000002728</v>
      </c>
      <c r="AP719" s="4">
        <f t="shared" si="197"/>
        <v>0</v>
      </c>
      <c r="AQ719" s="4">
        <f t="shared" si="198"/>
        <v>0</v>
      </c>
      <c r="AR719" s="4">
        <f t="shared" si="199"/>
        <v>0</v>
      </c>
      <c r="AS719" s="4">
        <f t="shared" si="200"/>
        <v>0</v>
      </c>
      <c r="AT719" s="4">
        <f t="shared" si="201"/>
        <v>-210.59999999999854</v>
      </c>
      <c r="AU719" s="25">
        <f t="shared" si="202"/>
        <v>9.55607364257011E-3</v>
      </c>
      <c r="AV719" s="31"/>
      <c r="AW719" s="19" t="s">
        <v>1337</v>
      </c>
      <c r="AX719" s="19">
        <v>1</v>
      </c>
    </row>
    <row r="720" spans="2:50" x14ac:dyDescent="0.3">
      <c r="B720" s="3" t="s">
        <v>483</v>
      </c>
      <c r="C720" s="4" t="s">
        <v>1083</v>
      </c>
      <c r="D720" s="3" t="s">
        <v>1217</v>
      </c>
      <c r="E720" s="31"/>
      <c r="F720" s="4">
        <v>22</v>
      </c>
      <c r="G720" s="4">
        <v>22</v>
      </c>
      <c r="H720" s="4">
        <v>17</v>
      </c>
      <c r="I720" s="4">
        <v>12</v>
      </c>
      <c r="J720" s="4">
        <v>15</v>
      </c>
      <c r="K720" s="4">
        <v>17</v>
      </c>
      <c r="L720" s="4">
        <v>9</v>
      </c>
      <c r="M720" s="4">
        <v>10</v>
      </c>
      <c r="N720" s="4">
        <v>14</v>
      </c>
      <c r="O720" s="4">
        <v>59</v>
      </c>
      <c r="P720" s="4">
        <v>23</v>
      </c>
      <c r="Q720" s="4">
        <v>1</v>
      </c>
      <c r="R720" s="4">
        <v>221</v>
      </c>
      <c r="S720" s="31"/>
      <c r="T720" s="4">
        <v>21</v>
      </c>
      <c r="U720" s="4">
        <v>22</v>
      </c>
      <c r="V720" s="4">
        <v>17</v>
      </c>
      <c r="W720" s="4">
        <v>12</v>
      </c>
      <c r="X720" s="4">
        <v>15</v>
      </c>
      <c r="Y720" s="4">
        <v>17</v>
      </c>
      <c r="Z720" s="4">
        <v>9</v>
      </c>
      <c r="AA720" s="4">
        <v>10</v>
      </c>
      <c r="AB720" s="4">
        <v>13</v>
      </c>
      <c r="AC720" s="4">
        <v>59</v>
      </c>
      <c r="AD720" s="4">
        <v>23</v>
      </c>
      <c r="AE720" s="4">
        <v>1</v>
      </c>
      <c r="AF720" s="4">
        <v>219</v>
      </c>
      <c r="AG720" s="31"/>
      <c r="AH720" s="4">
        <f t="shared" si="189"/>
        <v>-1</v>
      </c>
      <c r="AI720" s="4">
        <f t="shared" si="190"/>
        <v>0</v>
      </c>
      <c r="AJ720" s="4">
        <f t="shared" si="191"/>
        <v>0</v>
      </c>
      <c r="AK720" s="4">
        <f t="shared" si="192"/>
        <v>0</v>
      </c>
      <c r="AL720" s="4">
        <f t="shared" si="193"/>
        <v>0</v>
      </c>
      <c r="AM720" s="4">
        <f t="shared" si="194"/>
        <v>0</v>
      </c>
      <c r="AN720" s="4">
        <f t="shared" si="195"/>
        <v>0</v>
      </c>
      <c r="AO720" s="4">
        <f t="shared" si="196"/>
        <v>0</v>
      </c>
      <c r="AP720" s="4">
        <f t="shared" si="197"/>
        <v>-1</v>
      </c>
      <c r="AQ720" s="4">
        <f t="shared" si="198"/>
        <v>0</v>
      </c>
      <c r="AR720" s="4">
        <f t="shared" si="199"/>
        <v>0</v>
      </c>
      <c r="AS720" s="4">
        <f t="shared" si="200"/>
        <v>0</v>
      </c>
      <c r="AT720" s="4">
        <f t="shared" si="201"/>
        <v>-2</v>
      </c>
      <c r="AU720" s="25">
        <f t="shared" si="202"/>
        <v>9.0497737556561094E-3</v>
      </c>
      <c r="AV720" s="31"/>
      <c r="AW720" s="19">
        <v>1</v>
      </c>
      <c r="AX720" s="19" t="s">
        <v>1337</v>
      </c>
    </row>
    <row r="721" spans="2:50" x14ac:dyDescent="0.3">
      <c r="B721" s="3" t="s">
        <v>928</v>
      </c>
      <c r="C721" s="4" t="s">
        <v>1083</v>
      </c>
      <c r="D721" s="3" t="s">
        <v>1217</v>
      </c>
      <c r="E721" s="31"/>
      <c r="F721" s="4">
        <v>19.3</v>
      </c>
      <c r="G721" s="4">
        <v>13.63</v>
      </c>
      <c r="H721" s="4">
        <v>5</v>
      </c>
      <c r="I721" s="4">
        <v>6</v>
      </c>
      <c r="J721" s="4">
        <v>6</v>
      </c>
      <c r="K721" s="4">
        <v>7</v>
      </c>
      <c r="L721" s="4">
        <v>2</v>
      </c>
      <c r="M721" s="4">
        <v>5</v>
      </c>
      <c r="N721" s="4">
        <v>10.26</v>
      </c>
      <c r="O721" s="4">
        <v>11</v>
      </c>
      <c r="P721" s="4">
        <v>18.3</v>
      </c>
      <c r="Q721" s="4">
        <v>19.260000000000002</v>
      </c>
      <c r="R721" s="4">
        <v>122.75</v>
      </c>
      <c r="S721" s="31"/>
      <c r="T721" s="4">
        <v>19.3</v>
      </c>
      <c r="U721" s="4">
        <v>13.63</v>
      </c>
      <c r="V721" s="4">
        <v>5</v>
      </c>
      <c r="W721" s="4">
        <v>6</v>
      </c>
      <c r="X721" s="4">
        <v>6</v>
      </c>
      <c r="Y721" s="4">
        <v>7</v>
      </c>
      <c r="Z721" s="4">
        <v>2</v>
      </c>
      <c r="AA721" s="4">
        <v>5</v>
      </c>
      <c r="AB721" s="4">
        <v>9.6300000000000008</v>
      </c>
      <c r="AC721" s="4">
        <v>11</v>
      </c>
      <c r="AD721" s="4">
        <v>18.3</v>
      </c>
      <c r="AE721" s="4">
        <v>19.260000000000002</v>
      </c>
      <c r="AF721" s="4">
        <v>122.12</v>
      </c>
      <c r="AG721" s="31"/>
      <c r="AH721" s="4">
        <f t="shared" si="189"/>
        <v>0</v>
      </c>
      <c r="AI721" s="4">
        <f t="shared" si="190"/>
        <v>0</v>
      </c>
      <c r="AJ721" s="4">
        <f t="shared" si="191"/>
        <v>0</v>
      </c>
      <c r="AK721" s="4">
        <f t="shared" si="192"/>
        <v>0</v>
      </c>
      <c r="AL721" s="4">
        <f t="shared" si="193"/>
        <v>0</v>
      </c>
      <c r="AM721" s="4">
        <f t="shared" si="194"/>
        <v>0</v>
      </c>
      <c r="AN721" s="4">
        <f t="shared" si="195"/>
        <v>0</v>
      </c>
      <c r="AO721" s="4">
        <f t="shared" si="196"/>
        <v>0</v>
      </c>
      <c r="AP721" s="4">
        <f t="shared" si="197"/>
        <v>-0.62999999999999901</v>
      </c>
      <c r="AQ721" s="4">
        <f t="shared" si="198"/>
        <v>0</v>
      </c>
      <c r="AR721" s="4">
        <f t="shared" si="199"/>
        <v>0</v>
      </c>
      <c r="AS721" s="4">
        <f t="shared" si="200"/>
        <v>0</v>
      </c>
      <c r="AT721" s="4">
        <f t="shared" si="201"/>
        <v>-0.62999999999999545</v>
      </c>
      <c r="AU721" s="25">
        <f t="shared" si="202"/>
        <v>5.1323828920569895E-3</v>
      </c>
      <c r="AV721" s="31"/>
      <c r="AW721" s="19" t="s">
        <v>1337</v>
      </c>
      <c r="AX721" s="19">
        <v>1</v>
      </c>
    </row>
    <row r="722" spans="2:50" x14ac:dyDescent="0.3">
      <c r="B722" s="3" t="s">
        <v>294</v>
      </c>
      <c r="C722" s="4" t="s">
        <v>1083</v>
      </c>
      <c r="D722" s="3" t="s">
        <v>1218</v>
      </c>
      <c r="E722" s="31"/>
      <c r="F722" s="4">
        <v>2864.8</v>
      </c>
      <c r="G722" s="4">
        <v>3610.4</v>
      </c>
      <c r="H722" s="4">
        <v>6497.44</v>
      </c>
      <c r="I722" s="4">
        <v>5466</v>
      </c>
      <c r="J722" s="4">
        <v>5117.3</v>
      </c>
      <c r="K722" s="4">
        <v>3689.7</v>
      </c>
      <c r="L722" s="4">
        <v>2839.8</v>
      </c>
      <c r="M722" s="4">
        <v>3933</v>
      </c>
      <c r="N722" s="4">
        <v>2695.6</v>
      </c>
      <c r="O722" s="4">
        <v>2611.59</v>
      </c>
      <c r="P722" s="4">
        <v>4462.84</v>
      </c>
      <c r="Q722" s="4">
        <v>2575.85</v>
      </c>
      <c r="R722" s="4">
        <v>46364.32</v>
      </c>
      <c r="S722" s="31"/>
      <c r="T722" s="4">
        <v>1511.8</v>
      </c>
      <c r="U722" s="4">
        <v>2411.4</v>
      </c>
      <c r="V722" s="4">
        <v>4693.4399999999996</v>
      </c>
      <c r="W722" s="4">
        <v>3464</v>
      </c>
      <c r="X722" s="4">
        <v>2950.3</v>
      </c>
      <c r="Y722" s="4">
        <v>1797.7</v>
      </c>
      <c r="Z722" s="4">
        <v>1431.8</v>
      </c>
      <c r="AA722" s="4">
        <v>1964</v>
      </c>
      <c r="AB722" s="4">
        <v>1606.6</v>
      </c>
      <c r="AC722" s="4">
        <v>1984.59</v>
      </c>
      <c r="AD722" s="4">
        <v>1888.84</v>
      </c>
      <c r="AE722" s="4">
        <v>1706.85</v>
      </c>
      <c r="AF722" s="4">
        <v>27411.32</v>
      </c>
      <c r="AG722" s="31"/>
      <c r="AH722" s="4">
        <f t="shared" si="189"/>
        <v>-1353.0000000000002</v>
      </c>
      <c r="AI722" s="4">
        <f t="shared" si="190"/>
        <v>-1199</v>
      </c>
      <c r="AJ722" s="4">
        <f t="shared" si="191"/>
        <v>-1804</v>
      </c>
      <c r="AK722" s="4">
        <f t="shared" si="192"/>
        <v>-2002</v>
      </c>
      <c r="AL722" s="4">
        <f t="shared" si="193"/>
        <v>-2167</v>
      </c>
      <c r="AM722" s="4">
        <f t="shared" si="194"/>
        <v>-1891.9999999999998</v>
      </c>
      <c r="AN722" s="4">
        <f t="shared" si="195"/>
        <v>-1408.0000000000002</v>
      </c>
      <c r="AO722" s="4">
        <f t="shared" si="196"/>
        <v>-1969</v>
      </c>
      <c r="AP722" s="4">
        <f t="shared" si="197"/>
        <v>-1089</v>
      </c>
      <c r="AQ722" s="4">
        <f t="shared" si="198"/>
        <v>-627.00000000000023</v>
      </c>
      <c r="AR722" s="4">
        <f t="shared" si="199"/>
        <v>-2574</v>
      </c>
      <c r="AS722" s="4">
        <f t="shared" si="200"/>
        <v>-869</v>
      </c>
      <c r="AT722" s="4">
        <f t="shared" si="201"/>
        <v>-18953</v>
      </c>
      <c r="AU722" s="25">
        <f t="shared" si="202"/>
        <v>0.40878416851578975</v>
      </c>
      <c r="AV722" s="31"/>
      <c r="AW722" s="19" t="s">
        <v>1337</v>
      </c>
      <c r="AX722" s="19">
        <v>1</v>
      </c>
    </row>
    <row r="723" spans="2:50" x14ac:dyDescent="0.3">
      <c r="B723" s="3" t="s">
        <v>650</v>
      </c>
      <c r="C723" s="4" t="s">
        <v>1083</v>
      </c>
      <c r="D723" s="3" t="s">
        <v>1218</v>
      </c>
      <c r="E723" s="31"/>
      <c r="F723" s="4">
        <v>376.39</v>
      </c>
      <c r="G723" s="4">
        <v>495.25</v>
      </c>
      <c r="H723" s="4">
        <v>455.63</v>
      </c>
      <c r="I723" s="4">
        <v>297.14999999999998</v>
      </c>
      <c r="J723" s="4">
        <v>396.2</v>
      </c>
      <c r="K723" s="4">
        <v>376.39</v>
      </c>
      <c r="L723" s="4">
        <v>277.33999999999997</v>
      </c>
      <c r="M723" s="4">
        <v>297.14999999999998</v>
      </c>
      <c r="N723" s="4">
        <v>297.14999999999998</v>
      </c>
      <c r="O723" s="4">
        <v>356.58</v>
      </c>
      <c r="P723" s="4">
        <v>534.87</v>
      </c>
      <c r="Q723" s="4">
        <v>356.58</v>
      </c>
      <c r="R723" s="4">
        <v>4516.68</v>
      </c>
      <c r="S723" s="31"/>
      <c r="T723" s="4">
        <v>376.39</v>
      </c>
      <c r="U723" s="4">
        <v>495.25</v>
      </c>
      <c r="V723" s="4">
        <v>455.63</v>
      </c>
      <c r="W723" s="4">
        <v>297.14999999999998</v>
      </c>
      <c r="X723" s="4">
        <v>396.2</v>
      </c>
      <c r="Y723" s="4">
        <v>376.39</v>
      </c>
      <c r="Z723" s="4">
        <v>277.33999999999997</v>
      </c>
      <c r="AA723" s="4">
        <v>297.14999999999998</v>
      </c>
      <c r="AB723" s="4">
        <v>297.14999999999998</v>
      </c>
      <c r="AC723" s="4">
        <v>356.58</v>
      </c>
      <c r="AD723" s="4">
        <v>495.25</v>
      </c>
      <c r="AE723" s="4">
        <v>356.58</v>
      </c>
      <c r="AF723" s="4">
        <v>4477.0600000000004</v>
      </c>
      <c r="AG723" s="31"/>
      <c r="AH723" s="4">
        <f t="shared" si="189"/>
        <v>0</v>
      </c>
      <c r="AI723" s="4">
        <f t="shared" si="190"/>
        <v>0</v>
      </c>
      <c r="AJ723" s="4">
        <f t="shared" si="191"/>
        <v>0</v>
      </c>
      <c r="AK723" s="4">
        <f t="shared" si="192"/>
        <v>0</v>
      </c>
      <c r="AL723" s="4">
        <f t="shared" si="193"/>
        <v>0</v>
      </c>
      <c r="AM723" s="4">
        <f t="shared" si="194"/>
        <v>0</v>
      </c>
      <c r="AN723" s="4">
        <f t="shared" si="195"/>
        <v>0</v>
      </c>
      <c r="AO723" s="4">
        <f t="shared" si="196"/>
        <v>0</v>
      </c>
      <c r="AP723" s="4">
        <f t="shared" si="197"/>
        <v>0</v>
      </c>
      <c r="AQ723" s="4">
        <f t="shared" si="198"/>
        <v>0</v>
      </c>
      <c r="AR723" s="4">
        <f t="shared" si="199"/>
        <v>-39.620000000000005</v>
      </c>
      <c r="AS723" s="4">
        <f t="shared" si="200"/>
        <v>0</v>
      </c>
      <c r="AT723" s="4">
        <f t="shared" si="201"/>
        <v>-39.619999999999891</v>
      </c>
      <c r="AU723" s="25">
        <f t="shared" si="202"/>
        <v>8.7719298245613787E-3</v>
      </c>
      <c r="AV723" s="31"/>
      <c r="AW723" s="19" t="s">
        <v>1337</v>
      </c>
      <c r="AX723" s="19">
        <v>1</v>
      </c>
    </row>
    <row r="724" spans="2:50" x14ac:dyDescent="0.3">
      <c r="B724" s="3" t="s">
        <v>843</v>
      </c>
      <c r="C724" s="4" t="s">
        <v>1083</v>
      </c>
      <c r="D724" s="3" t="s">
        <v>1219</v>
      </c>
      <c r="E724" s="31"/>
      <c r="F724" s="4">
        <v>4994.8</v>
      </c>
      <c r="G724" s="4">
        <v>8760.66</v>
      </c>
      <c r="H724" s="4">
        <v>4834.99</v>
      </c>
      <c r="I724" s="4">
        <v>9644.73</v>
      </c>
      <c r="J724" s="4">
        <v>9730.93</v>
      </c>
      <c r="K724" s="4">
        <v>9782.06</v>
      </c>
      <c r="L724" s="4">
        <v>9663.5300000000007</v>
      </c>
      <c r="M724" s="4">
        <v>4828.28</v>
      </c>
      <c r="N724" s="4">
        <v>7521.76</v>
      </c>
      <c r="O724" s="4">
        <v>7090.88</v>
      </c>
      <c r="P724" s="4">
        <v>7808.83</v>
      </c>
      <c r="Q724" s="4">
        <v>7694.53</v>
      </c>
      <c r="R724" s="4">
        <v>92355.98</v>
      </c>
      <c r="S724" s="31"/>
      <c r="T724" s="4">
        <v>4994.8</v>
      </c>
      <c r="U724" s="4">
        <v>8760.66</v>
      </c>
      <c r="V724" s="4">
        <v>4829.53</v>
      </c>
      <c r="W724" s="4">
        <v>6996.13</v>
      </c>
      <c r="X724" s="4">
        <v>9544.9500000000007</v>
      </c>
      <c r="Y724" s="4">
        <v>7140.34</v>
      </c>
      <c r="Z724" s="4">
        <v>9663.5300000000007</v>
      </c>
      <c r="AA724" s="4">
        <v>4828.28</v>
      </c>
      <c r="AB724" s="4">
        <v>7521.76</v>
      </c>
      <c r="AC724" s="4">
        <v>7090.88</v>
      </c>
      <c r="AD724" s="4">
        <v>7808.83</v>
      </c>
      <c r="AE724" s="4">
        <v>7694.53</v>
      </c>
      <c r="AF724" s="4">
        <v>86874.22</v>
      </c>
      <c r="AG724" s="31"/>
      <c r="AH724" s="4">
        <f t="shared" si="189"/>
        <v>0</v>
      </c>
      <c r="AI724" s="4">
        <f t="shared" si="190"/>
        <v>0</v>
      </c>
      <c r="AJ724" s="4">
        <f t="shared" si="191"/>
        <v>-5.4600000000000364</v>
      </c>
      <c r="AK724" s="4">
        <f t="shared" si="192"/>
        <v>-2648.5999999999995</v>
      </c>
      <c r="AL724" s="4">
        <f t="shared" si="193"/>
        <v>-185.97999999999956</v>
      </c>
      <c r="AM724" s="4">
        <f t="shared" si="194"/>
        <v>-2641.7199999999993</v>
      </c>
      <c r="AN724" s="4">
        <f t="shared" si="195"/>
        <v>0</v>
      </c>
      <c r="AO724" s="4">
        <f t="shared" si="196"/>
        <v>0</v>
      </c>
      <c r="AP724" s="4">
        <f t="shared" si="197"/>
        <v>0</v>
      </c>
      <c r="AQ724" s="4">
        <f t="shared" si="198"/>
        <v>0</v>
      </c>
      <c r="AR724" s="4">
        <f t="shared" si="199"/>
        <v>0</v>
      </c>
      <c r="AS724" s="4">
        <f t="shared" si="200"/>
        <v>0</v>
      </c>
      <c r="AT724" s="4">
        <f t="shared" si="201"/>
        <v>-5481.7599999999948</v>
      </c>
      <c r="AU724" s="25">
        <f t="shared" si="202"/>
        <v>5.9354683908935786E-2</v>
      </c>
      <c r="AV724" s="31"/>
      <c r="AW724" s="19" t="s">
        <v>1337</v>
      </c>
      <c r="AX724" s="19">
        <v>1</v>
      </c>
    </row>
    <row r="725" spans="2:50" x14ac:dyDescent="0.3">
      <c r="B725" s="3" t="s">
        <v>138</v>
      </c>
      <c r="C725" s="4" t="s">
        <v>1083</v>
      </c>
      <c r="D725" s="3" t="s">
        <v>1219</v>
      </c>
      <c r="E725" s="31"/>
      <c r="F725" s="4">
        <v>4942.67</v>
      </c>
      <c r="G725" s="4">
        <v>8921.24</v>
      </c>
      <c r="H725" s="4">
        <v>4972.8999999999996</v>
      </c>
      <c r="I725" s="4">
        <v>9733.56</v>
      </c>
      <c r="J725" s="4">
        <v>9887.16</v>
      </c>
      <c r="K725" s="4">
        <v>9935.4500000000007</v>
      </c>
      <c r="L725" s="4">
        <v>9882.2900000000009</v>
      </c>
      <c r="M725" s="4">
        <v>4986.49</v>
      </c>
      <c r="N725" s="4">
        <v>7690.49</v>
      </c>
      <c r="O725" s="4">
        <v>7045.05</v>
      </c>
      <c r="P725" s="4">
        <v>7922.28</v>
      </c>
      <c r="Q725" s="4">
        <v>7775.27</v>
      </c>
      <c r="R725" s="4">
        <v>93694.85</v>
      </c>
      <c r="S725" s="31"/>
      <c r="T725" s="4">
        <v>4942.67</v>
      </c>
      <c r="U725" s="4">
        <v>8921.24</v>
      </c>
      <c r="V725" s="4">
        <v>4972.8999999999996</v>
      </c>
      <c r="W725" s="4">
        <v>7309.7</v>
      </c>
      <c r="X725" s="4">
        <v>9657.76</v>
      </c>
      <c r="Y725" s="4">
        <v>9935.4500000000007</v>
      </c>
      <c r="Z725" s="4">
        <v>9882.2900000000009</v>
      </c>
      <c r="AA725" s="4">
        <v>4986.49</v>
      </c>
      <c r="AB725" s="4">
        <v>7690.49</v>
      </c>
      <c r="AC725" s="4">
        <v>7045.05</v>
      </c>
      <c r="AD725" s="4">
        <v>7922.28</v>
      </c>
      <c r="AE725" s="4">
        <v>7775.27</v>
      </c>
      <c r="AF725" s="4">
        <v>91041.59</v>
      </c>
      <c r="AG725" s="31"/>
      <c r="AH725" s="4">
        <f t="shared" si="189"/>
        <v>0</v>
      </c>
      <c r="AI725" s="4">
        <f t="shared" si="190"/>
        <v>0</v>
      </c>
      <c r="AJ725" s="4">
        <f t="shared" si="191"/>
        <v>0</v>
      </c>
      <c r="AK725" s="4">
        <f t="shared" si="192"/>
        <v>-2423.8599999999997</v>
      </c>
      <c r="AL725" s="4">
        <f t="shared" si="193"/>
        <v>-229.39999999999964</v>
      </c>
      <c r="AM725" s="4">
        <f t="shared" si="194"/>
        <v>0</v>
      </c>
      <c r="AN725" s="4">
        <f t="shared" si="195"/>
        <v>0</v>
      </c>
      <c r="AO725" s="4">
        <f t="shared" si="196"/>
        <v>0</v>
      </c>
      <c r="AP725" s="4">
        <f t="shared" si="197"/>
        <v>0</v>
      </c>
      <c r="AQ725" s="4">
        <f t="shared" si="198"/>
        <v>0</v>
      </c>
      <c r="AR725" s="4">
        <f t="shared" si="199"/>
        <v>0</v>
      </c>
      <c r="AS725" s="4">
        <f t="shared" si="200"/>
        <v>0</v>
      </c>
      <c r="AT725" s="4">
        <f t="shared" si="201"/>
        <v>-2653.2600000000093</v>
      </c>
      <c r="AU725" s="25">
        <f t="shared" si="202"/>
        <v>2.8318098593466012E-2</v>
      </c>
      <c r="AV725" s="31"/>
      <c r="AW725" s="19" t="s">
        <v>1337</v>
      </c>
      <c r="AX725" s="19">
        <v>1</v>
      </c>
    </row>
    <row r="726" spans="2:50" x14ac:dyDescent="0.3">
      <c r="B726" s="3" t="s">
        <v>420</v>
      </c>
      <c r="C726" s="4" t="s">
        <v>1083</v>
      </c>
      <c r="D726" s="3" t="s">
        <v>1219</v>
      </c>
      <c r="E726" s="31"/>
      <c r="F726" s="4">
        <v>4936.76</v>
      </c>
      <c r="G726" s="4">
        <v>8587.7900000000009</v>
      </c>
      <c r="H726" s="4">
        <v>4967.8100000000004</v>
      </c>
      <c r="I726" s="4">
        <v>9817.14</v>
      </c>
      <c r="J726" s="4">
        <v>9802.3799999999992</v>
      </c>
      <c r="K726" s="4">
        <v>9887.56</v>
      </c>
      <c r="L726" s="4">
        <v>9946.4699999999993</v>
      </c>
      <c r="M726" s="4">
        <v>4979.57</v>
      </c>
      <c r="N726" s="4">
        <v>7540.29</v>
      </c>
      <c r="O726" s="4">
        <v>7096.56</v>
      </c>
      <c r="P726" s="4">
        <v>7811.05</v>
      </c>
      <c r="Q726" s="4">
        <v>7806.38</v>
      </c>
      <c r="R726" s="4">
        <v>93179.76</v>
      </c>
      <c r="S726" s="31"/>
      <c r="T726" s="4">
        <v>4936.76</v>
      </c>
      <c r="U726" s="4">
        <v>8587.7900000000009</v>
      </c>
      <c r="V726" s="4">
        <v>4967.8100000000004</v>
      </c>
      <c r="W726" s="4">
        <v>7199.8</v>
      </c>
      <c r="X726" s="4">
        <v>9802.3799999999992</v>
      </c>
      <c r="Y726" s="4">
        <v>9887.56</v>
      </c>
      <c r="Z726" s="4">
        <v>9946.4699999999993</v>
      </c>
      <c r="AA726" s="4">
        <v>4979.57</v>
      </c>
      <c r="AB726" s="4">
        <v>7540.29</v>
      </c>
      <c r="AC726" s="4">
        <v>7096.56</v>
      </c>
      <c r="AD726" s="4">
        <v>7811.05</v>
      </c>
      <c r="AE726" s="4">
        <v>7806.38</v>
      </c>
      <c r="AF726" s="4">
        <v>90562.42</v>
      </c>
      <c r="AG726" s="31"/>
      <c r="AH726" s="4">
        <f t="shared" si="189"/>
        <v>0</v>
      </c>
      <c r="AI726" s="4">
        <f t="shared" si="190"/>
        <v>0</v>
      </c>
      <c r="AJ726" s="4">
        <f t="shared" si="191"/>
        <v>0</v>
      </c>
      <c r="AK726" s="4">
        <f t="shared" si="192"/>
        <v>-2617.3399999999992</v>
      </c>
      <c r="AL726" s="4">
        <f t="shared" si="193"/>
        <v>0</v>
      </c>
      <c r="AM726" s="4">
        <f t="shared" si="194"/>
        <v>0</v>
      </c>
      <c r="AN726" s="4">
        <f t="shared" si="195"/>
        <v>0</v>
      </c>
      <c r="AO726" s="4">
        <f t="shared" si="196"/>
        <v>0</v>
      </c>
      <c r="AP726" s="4">
        <f t="shared" si="197"/>
        <v>0</v>
      </c>
      <c r="AQ726" s="4">
        <f t="shared" si="198"/>
        <v>0</v>
      </c>
      <c r="AR726" s="4">
        <f t="shared" si="199"/>
        <v>0</v>
      </c>
      <c r="AS726" s="4">
        <f t="shared" si="200"/>
        <v>0</v>
      </c>
      <c r="AT726" s="4">
        <f t="shared" si="201"/>
        <v>-2617.3399999999965</v>
      </c>
      <c r="AU726" s="25">
        <f t="shared" si="202"/>
        <v>2.8089147256872057E-2</v>
      </c>
      <c r="AV726" s="31"/>
      <c r="AW726" s="19" t="s">
        <v>1337</v>
      </c>
      <c r="AX726" s="19">
        <v>1</v>
      </c>
    </row>
    <row r="727" spans="2:50" x14ac:dyDescent="0.3">
      <c r="B727" s="3" t="s">
        <v>1026</v>
      </c>
      <c r="C727" s="4" t="s">
        <v>1083</v>
      </c>
      <c r="D727" s="3" t="s">
        <v>1219</v>
      </c>
      <c r="E727" s="31"/>
      <c r="F727" s="4">
        <v>9842.19</v>
      </c>
      <c r="G727" s="4">
        <v>14195.7</v>
      </c>
      <c r="H727" s="4">
        <v>17069.740000000002</v>
      </c>
      <c r="I727" s="4">
        <v>16054.45</v>
      </c>
      <c r="J727" s="4">
        <v>16779.5</v>
      </c>
      <c r="K727" s="4">
        <v>15112.31</v>
      </c>
      <c r="L727" s="4">
        <v>0</v>
      </c>
      <c r="M727" s="4">
        <v>19404.57</v>
      </c>
      <c r="N727" s="4">
        <v>15695.81</v>
      </c>
      <c r="O727" s="4">
        <v>12497.15</v>
      </c>
      <c r="P727" s="4">
        <v>17138.34</v>
      </c>
      <c r="Q727" s="4">
        <v>13928.42</v>
      </c>
      <c r="R727" s="4">
        <v>167718.18</v>
      </c>
      <c r="S727" s="31"/>
      <c r="T727" s="4">
        <v>9842.19</v>
      </c>
      <c r="U727" s="4">
        <v>14195.7</v>
      </c>
      <c r="V727" s="4">
        <v>17069.740000000002</v>
      </c>
      <c r="W727" s="4">
        <v>14499.49</v>
      </c>
      <c r="X727" s="4">
        <v>16779.5</v>
      </c>
      <c r="Y727" s="4">
        <v>14794.25</v>
      </c>
      <c r="Z727" s="4">
        <v>0</v>
      </c>
      <c r="AA727" s="4">
        <v>19324.57</v>
      </c>
      <c r="AB727" s="4">
        <v>15695.81</v>
      </c>
      <c r="AC727" s="4">
        <v>12497.15</v>
      </c>
      <c r="AD727" s="4">
        <v>17138.34</v>
      </c>
      <c r="AE727" s="4">
        <v>13928.42</v>
      </c>
      <c r="AF727" s="4">
        <v>165765.16</v>
      </c>
      <c r="AG727" s="31"/>
      <c r="AH727" s="4">
        <f t="shared" si="189"/>
        <v>0</v>
      </c>
      <c r="AI727" s="4">
        <f t="shared" si="190"/>
        <v>0</v>
      </c>
      <c r="AJ727" s="4">
        <f t="shared" si="191"/>
        <v>0</v>
      </c>
      <c r="AK727" s="4">
        <f t="shared" si="192"/>
        <v>-1554.9600000000009</v>
      </c>
      <c r="AL727" s="4">
        <f t="shared" si="193"/>
        <v>0</v>
      </c>
      <c r="AM727" s="4">
        <f t="shared" si="194"/>
        <v>-318.05999999999949</v>
      </c>
      <c r="AN727" s="4">
        <f t="shared" si="195"/>
        <v>0</v>
      </c>
      <c r="AO727" s="4">
        <f t="shared" si="196"/>
        <v>-80</v>
      </c>
      <c r="AP727" s="4">
        <f t="shared" si="197"/>
        <v>0</v>
      </c>
      <c r="AQ727" s="4">
        <f t="shared" si="198"/>
        <v>0</v>
      </c>
      <c r="AR727" s="4">
        <f t="shared" si="199"/>
        <v>0</v>
      </c>
      <c r="AS727" s="4">
        <f t="shared" si="200"/>
        <v>0</v>
      </c>
      <c r="AT727" s="4">
        <f t="shared" si="201"/>
        <v>-1953.0199999999895</v>
      </c>
      <c r="AU727" s="25">
        <f t="shared" si="202"/>
        <v>1.1644652952947556E-2</v>
      </c>
      <c r="AV727" s="31"/>
      <c r="AW727" s="19">
        <v>1</v>
      </c>
      <c r="AX727" s="19" t="s">
        <v>1337</v>
      </c>
    </row>
    <row r="728" spans="2:50" x14ac:dyDescent="0.3">
      <c r="B728" s="3" t="s">
        <v>642</v>
      </c>
      <c r="C728" s="4" t="s">
        <v>1083</v>
      </c>
      <c r="D728" s="3" t="s">
        <v>1219</v>
      </c>
      <c r="E728" s="31"/>
      <c r="F728" s="4">
        <v>16339.27</v>
      </c>
      <c r="G728" s="4">
        <v>6728.01</v>
      </c>
      <c r="H728" s="4">
        <v>5713.81</v>
      </c>
      <c r="I728" s="4">
        <v>4298.75</v>
      </c>
      <c r="J728" s="4">
        <v>6219.13</v>
      </c>
      <c r="K728" s="4">
        <v>9551.26</v>
      </c>
      <c r="L728" s="4">
        <v>11649.34</v>
      </c>
      <c r="M728" s="4">
        <v>4592.42</v>
      </c>
      <c r="N728" s="4">
        <v>6983.28</v>
      </c>
      <c r="O728" s="4">
        <v>16251.54</v>
      </c>
      <c r="P728" s="4">
        <v>10843.24</v>
      </c>
      <c r="Q728" s="4">
        <v>10661.3</v>
      </c>
      <c r="R728" s="4">
        <v>109831.35</v>
      </c>
      <c r="S728" s="31"/>
      <c r="T728" s="4">
        <v>16339.27</v>
      </c>
      <c r="U728" s="4">
        <v>6728.01</v>
      </c>
      <c r="V728" s="4">
        <v>5713.81</v>
      </c>
      <c r="W728" s="4">
        <v>4298.75</v>
      </c>
      <c r="X728" s="4">
        <v>6219.13</v>
      </c>
      <c r="Y728" s="4">
        <v>9551.26</v>
      </c>
      <c r="Z728" s="4">
        <v>11557.54</v>
      </c>
      <c r="AA728" s="4">
        <v>4592.42</v>
      </c>
      <c r="AB728" s="4">
        <v>6983.28</v>
      </c>
      <c r="AC728" s="4">
        <v>16251.54</v>
      </c>
      <c r="AD728" s="4">
        <v>10843.24</v>
      </c>
      <c r="AE728" s="4">
        <v>10661.3</v>
      </c>
      <c r="AF728" s="4">
        <v>109739.55</v>
      </c>
      <c r="AG728" s="31"/>
      <c r="AH728" s="4">
        <f t="shared" si="189"/>
        <v>0</v>
      </c>
      <c r="AI728" s="4">
        <f t="shared" si="190"/>
        <v>0</v>
      </c>
      <c r="AJ728" s="4">
        <f t="shared" si="191"/>
        <v>0</v>
      </c>
      <c r="AK728" s="4">
        <f t="shared" si="192"/>
        <v>0</v>
      </c>
      <c r="AL728" s="4">
        <f t="shared" si="193"/>
        <v>0</v>
      </c>
      <c r="AM728" s="4">
        <f t="shared" si="194"/>
        <v>0</v>
      </c>
      <c r="AN728" s="4">
        <f t="shared" si="195"/>
        <v>-91.799999999999272</v>
      </c>
      <c r="AO728" s="4">
        <f t="shared" si="196"/>
        <v>0</v>
      </c>
      <c r="AP728" s="4">
        <f t="shared" si="197"/>
        <v>0</v>
      </c>
      <c r="AQ728" s="4">
        <f t="shared" si="198"/>
        <v>0</v>
      </c>
      <c r="AR728" s="4">
        <f t="shared" si="199"/>
        <v>0</v>
      </c>
      <c r="AS728" s="4">
        <f t="shared" si="200"/>
        <v>0</v>
      </c>
      <c r="AT728" s="4">
        <f t="shared" si="201"/>
        <v>-91.80000000000291</v>
      </c>
      <c r="AU728" s="25">
        <f t="shared" si="202"/>
        <v>8.3582692919647174E-4</v>
      </c>
      <c r="AV728" s="31"/>
      <c r="AW728" s="19" t="s">
        <v>1337</v>
      </c>
      <c r="AX728" s="19">
        <v>1</v>
      </c>
    </row>
    <row r="729" spans="2:50" x14ac:dyDescent="0.3">
      <c r="B729" s="3" t="s">
        <v>380</v>
      </c>
      <c r="C729" s="4" t="s">
        <v>1083</v>
      </c>
      <c r="D729" s="3" t="s">
        <v>1220</v>
      </c>
      <c r="E729" s="31"/>
      <c r="F729" s="4">
        <v>20502.05</v>
      </c>
      <c r="G729" s="4">
        <v>15854.39</v>
      </c>
      <c r="H729" s="4">
        <v>25587.65</v>
      </c>
      <c r="I729" s="4">
        <v>20811.740000000002</v>
      </c>
      <c r="J729" s="4">
        <v>22001.38</v>
      </c>
      <c r="K729" s="4">
        <v>23144.14</v>
      </c>
      <c r="L729" s="4">
        <v>38117.49</v>
      </c>
      <c r="M729" s="4">
        <v>27052.61</v>
      </c>
      <c r="N729" s="4">
        <v>23532.639999999999</v>
      </c>
      <c r="O729" s="4">
        <v>33353.019999999997</v>
      </c>
      <c r="P729" s="4">
        <v>29642.29</v>
      </c>
      <c r="Q729" s="4">
        <v>12445.89</v>
      </c>
      <c r="R729" s="4">
        <v>292045.28999999998</v>
      </c>
      <c r="S729" s="31"/>
      <c r="T729" s="4">
        <v>20479.37</v>
      </c>
      <c r="U729" s="4">
        <v>15854.39</v>
      </c>
      <c r="V729" s="4">
        <v>25285.63</v>
      </c>
      <c r="W729" s="4">
        <v>20545.54</v>
      </c>
      <c r="X729" s="4">
        <v>20389</v>
      </c>
      <c r="Y729" s="4">
        <v>22989.81</v>
      </c>
      <c r="Z729" s="4">
        <v>38064.480000000003</v>
      </c>
      <c r="AA729" s="4">
        <v>26988.41</v>
      </c>
      <c r="AB729" s="4">
        <v>23383.72</v>
      </c>
      <c r="AC729" s="4">
        <v>33220.36</v>
      </c>
      <c r="AD729" s="4">
        <v>28251.7</v>
      </c>
      <c r="AE729" s="4">
        <v>12445.89</v>
      </c>
      <c r="AF729" s="4">
        <v>287898.3</v>
      </c>
      <c r="AG729" s="31"/>
      <c r="AH729" s="4">
        <f t="shared" si="189"/>
        <v>-22.680000000000291</v>
      </c>
      <c r="AI729" s="4">
        <f t="shared" si="190"/>
        <v>0</v>
      </c>
      <c r="AJ729" s="4">
        <f t="shared" si="191"/>
        <v>-302.02000000000044</v>
      </c>
      <c r="AK729" s="4">
        <f t="shared" si="192"/>
        <v>-266.20000000000073</v>
      </c>
      <c r="AL729" s="4">
        <f t="shared" si="193"/>
        <v>-1612.380000000001</v>
      </c>
      <c r="AM729" s="4">
        <f t="shared" si="194"/>
        <v>-154.32999999999811</v>
      </c>
      <c r="AN729" s="4">
        <f t="shared" si="195"/>
        <v>-53.009999999994761</v>
      </c>
      <c r="AO729" s="4">
        <f t="shared" si="196"/>
        <v>-64.200000000000728</v>
      </c>
      <c r="AP729" s="4">
        <f t="shared" si="197"/>
        <v>-148.91999999999825</v>
      </c>
      <c r="AQ729" s="4">
        <f t="shared" si="198"/>
        <v>-132.65999999999622</v>
      </c>
      <c r="AR729" s="4">
        <f t="shared" si="199"/>
        <v>-1390.5900000000001</v>
      </c>
      <c r="AS729" s="4">
        <f t="shared" si="200"/>
        <v>0</v>
      </c>
      <c r="AT729" s="4">
        <f t="shared" si="201"/>
        <v>-4146.9899999999907</v>
      </c>
      <c r="AU729" s="25">
        <f t="shared" si="202"/>
        <v>1.4199818117251578E-2</v>
      </c>
      <c r="AV729" s="31"/>
      <c r="AW729" s="19">
        <v>0.38282947390758115</v>
      </c>
      <c r="AX729" s="19">
        <v>0.61717052609241885</v>
      </c>
    </row>
    <row r="730" spans="2:50" x14ac:dyDescent="0.3">
      <c r="B730" s="3" t="s">
        <v>984</v>
      </c>
      <c r="C730" s="4" t="s">
        <v>1083</v>
      </c>
      <c r="D730" s="3" t="s">
        <v>1220</v>
      </c>
      <c r="E730" s="31"/>
      <c r="F730" s="4">
        <v>7132.95</v>
      </c>
      <c r="G730" s="4">
        <v>10003.950000000001</v>
      </c>
      <c r="H730" s="4">
        <v>10830.6</v>
      </c>
      <c r="I730" s="4">
        <v>10147.5</v>
      </c>
      <c r="J730" s="4">
        <v>11771.1</v>
      </c>
      <c r="K730" s="4">
        <v>7400.25</v>
      </c>
      <c r="L730" s="4">
        <v>11226.6</v>
      </c>
      <c r="M730" s="4">
        <v>9444.6</v>
      </c>
      <c r="N730" s="4">
        <v>8187.3</v>
      </c>
      <c r="O730" s="4">
        <v>1316.7</v>
      </c>
      <c r="P730" s="4">
        <v>0</v>
      </c>
      <c r="Q730" s="4">
        <v>0</v>
      </c>
      <c r="R730" s="4">
        <v>87461.55</v>
      </c>
      <c r="S730" s="31"/>
      <c r="T730" s="4">
        <v>7132.95</v>
      </c>
      <c r="U730" s="4">
        <v>9900</v>
      </c>
      <c r="V730" s="4">
        <v>9900</v>
      </c>
      <c r="W730" s="4">
        <v>9900</v>
      </c>
      <c r="X730" s="4">
        <v>9900</v>
      </c>
      <c r="Y730" s="4">
        <v>7400.25</v>
      </c>
      <c r="Z730" s="4">
        <v>11226.6</v>
      </c>
      <c r="AA730" s="4">
        <v>9444.6</v>
      </c>
      <c r="AB730" s="4">
        <v>8187.3</v>
      </c>
      <c r="AC730" s="4">
        <v>1316.7</v>
      </c>
      <c r="AD730" s="4">
        <v>0</v>
      </c>
      <c r="AE730" s="4">
        <v>0</v>
      </c>
      <c r="AF730" s="4">
        <v>84308.4</v>
      </c>
      <c r="AG730" s="31"/>
      <c r="AH730" s="4">
        <f t="shared" si="189"/>
        <v>0</v>
      </c>
      <c r="AI730" s="4">
        <f t="shared" si="190"/>
        <v>-103.95000000000073</v>
      </c>
      <c r="AJ730" s="4">
        <f t="shared" si="191"/>
        <v>-930.60000000000036</v>
      </c>
      <c r="AK730" s="4">
        <f t="shared" si="192"/>
        <v>-247.5</v>
      </c>
      <c r="AL730" s="4">
        <f t="shared" si="193"/>
        <v>-1871.1000000000004</v>
      </c>
      <c r="AM730" s="4">
        <f t="shared" si="194"/>
        <v>0</v>
      </c>
      <c r="AN730" s="4">
        <f t="shared" si="195"/>
        <v>0</v>
      </c>
      <c r="AO730" s="4">
        <f t="shared" si="196"/>
        <v>0</v>
      </c>
      <c r="AP730" s="4">
        <f t="shared" si="197"/>
        <v>0</v>
      </c>
      <c r="AQ730" s="4">
        <f t="shared" si="198"/>
        <v>0</v>
      </c>
      <c r="AR730" s="4">
        <f t="shared" si="199"/>
        <v>0</v>
      </c>
      <c r="AS730" s="4">
        <f t="shared" si="200"/>
        <v>0</v>
      </c>
      <c r="AT730" s="4">
        <f t="shared" si="201"/>
        <v>-3153.1500000000087</v>
      </c>
      <c r="AU730" s="25">
        <f t="shared" si="202"/>
        <v>3.6051842209519597E-2</v>
      </c>
      <c r="AV730" s="31"/>
      <c r="AW730" s="19">
        <v>1</v>
      </c>
      <c r="AX730" s="19" t="s">
        <v>1337</v>
      </c>
    </row>
    <row r="731" spans="2:50" x14ac:dyDescent="0.3">
      <c r="B731" s="3" t="s">
        <v>731</v>
      </c>
      <c r="C731" s="4" t="s">
        <v>1083</v>
      </c>
      <c r="D731" s="3" t="s">
        <v>1220</v>
      </c>
      <c r="E731" s="31"/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435.82</v>
      </c>
      <c r="L731" s="4">
        <v>0</v>
      </c>
      <c r="M731" s="4">
        <v>1763.09</v>
      </c>
      <c r="N731" s="4">
        <v>534.87</v>
      </c>
      <c r="O731" s="4">
        <v>475.44</v>
      </c>
      <c r="P731" s="4">
        <v>534.87</v>
      </c>
      <c r="Q731" s="4">
        <v>673.54</v>
      </c>
      <c r="R731" s="4">
        <v>4417.63</v>
      </c>
      <c r="S731" s="31"/>
      <c r="T731" s="4">
        <v>0</v>
      </c>
      <c r="U731" s="4">
        <v>0</v>
      </c>
      <c r="V731" s="4">
        <v>0</v>
      </c>
      <c r="W731" s="4">
        <v>0</v>
      </c>
      <c r="X731" s="4">
        <v>0</v>
      </c>
      <c r="Y731" s="4">
        <v>435.82</v>
      </c>
      <c r="Z731" s="4">
        <v>0</v>
      </c>
      <c r="AA731" s="4">
        <v>1248.03</v>
      </c>
      <c r="AB731" s="4">
        <v>455.63</v>
      </c>
      <c r="AC731" s="4">
        <v>455.63</v>
      </c>
      <c r="AD731" s="4">
        <v>455.63</v>
      </c>
      <c r="AE731" s="4">
        <v>455.63</v>
      </c>
      <c r="AF731" s="4">
        <v>3506.37</v>
      </c>
      <c r="AG731" s="31"/>
      <c r="AH731" s="4">
        <f t="shared" si="189"/>
        <v>0</v>
      </c>
      <c r="AI731" s="4">
        <f t="shared" si="190"/>
        <v>0</v>
      </c>
      <c r="AJ731" s="4">
        <f t="shared" si="191"/>
        <v>0</v>
      </c>
      <c r="AK731" s="4">
        <f t="shared" si="192"/>
        <v>0</v>
      </c>
      <c r="AL731" s="4">
        <f t="shared" si="193"/>
        <v>0</v>
      </c>
      <c r="AM731" s="4">
        <f t="shared" si="194"/>
        <v>0</v>
      </c>
      <c r="AN731" s="4">
        <f t="shared" si="195"/>
        <v>0</v>
      </c>
      <c r="AO731" s="4">
        <f t="shared" si="196"/>
        <v>-515.05999999999995</v>
      </c>
      <c r="AP731" s="4">
        <f t="shared" si="197"/>
        <v>-79.240000000000009</v>
      </c>
      <c r="AQ731" s="4">
        <f t="shared" si="198"/>
        <v>-19.810000000000002</v>
      </c>
      <c r="AR731" s="4">
        <f t="shared" si="199"/>
        <v>-79.240000000000009</v>
      </c>
      <c r="AS731" s="4">
        <f t="shared" si="200"/>
        <v>-217.90999999999997</v>
      </c>
      <c r="AT731" s="4">
        <f t="shared" si="201"/>
        <v>-911.26000000000022</v>
      </c>
      <c r="AU731" s="25">
        <f t="shared" si="202"/>
        <v>0.20627802690582964</v>
      </c>
      <c r="AV731" s="31"/>
      <c r="AW731" s="19" t="s">
        <v>1337</v>
      </c>
      <c r="AX731" s="19">
        <v>1</v>
      </c>
    </row>
    <row r="732" spans="2:50" x14ac:dyDescent="0.3">
      <c r="B732" s="3" t="s">
        <v>190</v>
      </c>
      <c r="C732" s="4" t="s">
        <v>1083</v>
      </c>
      <c r="D732" s="3" t="s">
        <v>1221</v>
      </c>
      <c r="E732" s="31"/>
      <c r="F732" s="4">
        <v>33983.96</v>
      </c>
      <c r="G732" s="4">
        <v>11078.52</v>
      </c>
      <c r="H732" s="4">
        <v>36845.050000000003</v>
      </c>
      <c r="I732" s="4">
        <v>59415.65</v>
      </c>
      <c r="J732" s="4">
        <v>17858.95</v>
      </c>
      <c r="K732" s="4">
        <v>68561.23</v>
      </c>
      <c r="L732" s="4">
        <v>28268.34</v>
      </c>
      <c r="M732" s="4">
        <v>29217.56</v>
      </c>
      <c r="N732" s="4">
        <v>52136.68</v>
      </c>
      <c r="O732" s="4">
        <v>58293.86</v>
      </c>
      <c r="P732" s="4">
        <v>30227.1</v>
      </c>
      <c r="Q732" s="4">
        <v>22959.599999999999</v>
      </c>
      <c r="R732" s="4">
        <v>448846.5</v>
      </c>
      <c r="S732" s="31"/>
      <c r="T732" s="4">
        <v>33983.96</v>
      </c>
      <c r="U732" s="4">
        <v>11078.52</v>
      </c>
      <c r="V732" s="4">
        <v>36845.050000000003</v>
      </c>
      <c r="W732" s="4">
        <v>26957.35</v>
      </c>
      <c r="X732" s="4">
        <v>17858.95</v>
      </c>
      <c r="Y732" s="4">
        <v>64798.73</v>
      </c>
      <c r="Z732" s="4">
        <v>24237.09</v>
      </c>
      <c r="AA732" s="4">
        <v>29217.56</v>
      </c>
      <c r="AB732" s="4">
        <v>49934.559999999998</v>
      </c>
      <c r="AC732" s="4">
        <v>58293.86</v>
      </c>
      <c r="AD732" s="4">
        <v>30227.1</v>
      </c>
      <c r="AE732" s="4">
        <v>22959.599999999999</v>
      </c>
      <c r="AF732" s="4">
        <v>406392.33</v>
      </c>
      <c r="AG732" s="31"/>
      <c r="AH732" s="4">
        <f t="shared" si="189"/>
        <v>0</v>
      </c>
      <c r="AI732" s="4">
        <f t="shared" si="190"/>
        <v>0</v>
      </c>
      <c r="AJ732" s="4">
        <f t="shared" si="191"/>
        <v>0</v>
      </c>
      <c r="AK732" s="4">
        <f t="shared" si="192"/>
        <v>-32458.300000000003</v>
      </c>
      <c r="AL732" s="4">
        <f t="shared" si="193"/>
        <v>0</v>
      </c>
      <c r="AM732" s="4">
        <f t="shared" si="194"/>
        <v>-3762.4999999999927</v>
      </c>
      <c r="AN732" s="4">
        <f t="shared" si="195"/>
        <v>-4031.25</v>
      </c>
      <c r="AO732" s="4">
        <f t="shared" si="196"/>
        <v>0</v>
      </c>
      <c r="AP732" s="4">
        <f t="shared" si="197"/>
        <v>-2202.1200000000026</v>
      </c>
      <c r="AQ732" s="4">
        <f t="shared" si="198"/>
        <v>0</v>
      </c>
      <c r="AR732" s="4">
        <f t="shared" si="199"/>
        <v>0</v>
      </c>
      <c r="AS732" s="4">
        <f t="shared" si="200"/>
        <v>0</v>
      </c>
      <c r="AT732" s="4">
        <f t="shared" si="201"/>
        <v>-42454.169999999984</v>
      </c>
      <c r="AU732" s="25">
        <f t="shared" si="202"/>
        <v>9.4585053019239279E-2</v>
      </c>
      <c r="AV732" s="31"/>
      <c r="AW732" s="19">
        <v>1</v>
      </c>
      <c r="AX732" s="19" t="s">
        <v>1337</v>
      </c>
    </row>
    <row r="733" spans="2:50" x14ac:dyDescent="0.3">
      <c r="B733" s="3" t="s">
        <v>979</v>
      </c>
      <c r="C733" s="4" t="s">
        <v>1083</v>
      </c>
      <c r="D733" s="3" t="s">
        <v>1221</v>
      </c>
      <c r="E733" s="31"/>
      <c r="F733" s="4">
        <v>27814.25</v>
      </c>
      <c r="G733" s="4">
        <v>22162.89</v>
      </c>
      <c r="H733" s="4">
        <v>30641.82</v>
      </c>
      <c r="I733" s="4">
        <v>19013.98</v>
      </c>
      <c r="J733" s="4">
        <v>22354.880000000001</v>
      </c>
      <c r="K733" s="4">
        <v>20105.88</v>
      </c>
      <c r="L733" s="4">
        <v>20153.61</v>
      </c>
      <c r="M733" s="4">
        <v>23412.89</v>
      </c>
      <c r="N733" s="4">
        <v>20228.64</v>
      </c>
      <c r="O733" s="4">
        <v>21863.96</v>
      </c>
      <c r="P733" s="4">
        <v>36079.370000000003</v>
      </c>
      <c r="Q733" s="4">
        <v>15586.87</v>
      </c>
      <c r="R733" s="4">
        <v>279419.03999999998</v>
      </c>
      <c r="S733" s="31"/>
      <c r="T733" s="4">
        <v>27640.35</v>
      </c>
      <c r="U733" s="4">
        <v>22162.89</v>
      </c>
      <c r="V733" s="4">
        <v>28981.38</v>
      </c>
      <c r="W733" s="4">
        <v>19013.98</v>
      </c>
      <c r="X733" s="4">
        <v>22354.880000000001</v>
      </c>
      <c r="Y733" s="4">
        <v>20105.88</v>
      </c>
      <c r="Z733" s="4">
        <v>20153.61</v>
      </c>
      <c r="AA733" s="4">
        <v>23412.89</v>
      </c>
      <c r="AB733" s="4">
        <v>20228.64</v>
      </c>
      <c r="AC733" s="4">
        <v>21863.96</v>
      </c>
      <c r="AD733" s="4">
        <v>35785.129999999997</v>
      </c>
      <c r="AE733" s="4">
        <v>15586.87</v>
      </c>
      <c r="AF733" s="4">
        <v>277290.46000000002</v>
      </c>
      <c r="AG733" s="31"/>
      <c r="AH733" s="4">
        <f t="shared" si="189"/>
        <v>-173.90000000000146</v>
      </c>
      <c r="AI733" s="4">
        <f t="shared" si="190"/>
        <v>0</v>
      </c>
      <c r="AJ733" s="4">
        <f t="shared" si="191"/>
        <v>-1660.4399999999987</v>
      </c>
      <c r="AK733" s="4">
        <f t="shared" si="192"/>
        <v>0</v>
      </c>
      <c r="AL733" s="4">
        <f t="shared" si="193"/>
        <v>0</v>
      </c>
      <c r="AM733" s="4">
        <f t="shared" si="194"/>
        <v>0</v>
      </c>
      <c r="AN733" s="4">
        <f t="shared" si="195"/>
        <v>0</v>
      </c>
      <c r="AO733" s="4">
        <f t="shared" si="196"/>
        <v>0</v>
      </c>
      <c r="AP733" s="4">
        <f t="shared" si="197"/>
        <v>0</v>
      </c>
      <c r="AQ733" s="4">
        <f t="shared" si="198"/>
        <v>0</v>
      </c>
      <c r="AR733" s="4">
        <f t="shared" si="199"/>
        <v>-294.24000000000524</v>
      </c>
      <c r="AS733" s="4">
        <f t="shared" si="200"/>
        <v>0</v>
      </c>
      <c r="AT733" s="4">
        <f t="shared" si="201"/>
        <v>-2128.5799999999581</v>
      </c>
      <c r="AU733" s="25">
        <f t="shared" si="202"/>
        <v>7.6178774359827381E-3</v>
      </c>
      <c r="AV733" s="31"/>
      <c r="AW733" s="19" t="s">
        <v>1337</v>
      </c>
      <c r="AX733" s="19">
        <v>1</v>
      </c>
    </row>
    <row r="734" spans="2:50" x14ac:dyDescent="0.3">
      <c r="B734" s="3" t="s">
        <v>213</v>
      </c>
      <c r="C734" s="4" t="s">
        <v>1083</v>
      </c>
      <c r="D734" s="3" t="s">
        <v>1222</v>
      </c>
      <c r="E734" s="31"/>
      <c r="F734" s="4">
        <v>19414.55</v>
      </c>
      <c r="G734" s="4">
        <v>37937.93</v>
      </c>
      <c r="H734" s="4">
        <v>21847.439999999999</v>
      </c>
      <c r="I734" s="4">
        <v>20176.46</v>
      </c>
      <c r="J734" s="4">
        <v>21661.21</v>
      </c>
      <c r="K734" s="4">
        <v>18903.93</v>
      </c>
      <c r="L734" s="4">
        <v>18968.3</v>
      </c>
      <c r="M734" s="4">
        <v>17732.34</v>
      </c>
      <c r="N734" s="4">
        <v>18831.59</v>
      </c>
      <c r="O734" s="4">
        <v>17964.61</v>
      </c>
      <c r="P734" s="4">
        <v>19066.63</v>
      </c>
      <c r="Q734" s="4">
        <v>0</v>
      </c>
      <c r="R734" s="4">
        <v>232504.99</v>
      </c>
      <c r="S734" s="31"/>
      <c r="T734" s="4">
        <v>12531.11</v>
      </c>
      <c r="U734" s="4">
        <v>12573.95</v>
      </c>
      <c r="V734" s="4">
        <v>12470</v>
      </c>
      <c r="W734" s="4">
        <v>12470</v>
      </c>
      <c r="X734" s="4">
        <v>12770.1</v>
      </c>
      <c r="Y734" s="4">
        <v>12470</v>
      </c>
      <c r="Z734" s="4">
        <v>12470</v>
      </c>
      <c r="AA734" s="4">
        <v>17732.34</v>
      </c>
      <c r="AB734" s="4">
        <v>1989.8</v>
      </c>
      <c r="AC734" s="4">
        <v>1965.6</v>
      </c>
      <c r="AD734" s="4">
        <v>997.6</v>
      </c>
      <c r="AE734" s="4">
        <v>0</v>
      </c>
      <c r="AF734" s="4">
        <v>110440.5</v>
      </c>
      <c r="AG734" s="31"/>
      <c r="AH734" s="4">
        <f t="shared" si="189"/>
        <v>-6883.4399999999987</v>
      </c>
      <c r="AI734" s="4">
        <f t="shared" si="190"/>
        <v>-25363.98</v>
      </c>
      <c r="AJ734" s="4">
        <f t="shared" si="191"/>
        <v>-9377.4399999999987</v>
      </c>
      <c r="AK734" s="4">
        <f t="shared" si="192"/>
        <v>-7706.4599999999991</v>
      </c>
      <c r="AL734" s="4">
        <f t="shared" si="193"/>
        <v>-8891.1099999999988</v>
      </c>
      <c r="AM734" s="4">
        <f t="shared" si="194"/>
        <v>-6433.93</v>
      </c>
      <c r="AN734" s="4">
        <f t="shared" si="195"/>
        <v>-6498.2999999999993</v>
      </c>
      <c r="AO734" s="4">
        <f t="shared" si="196"/>
        <v>0</v>
      </c>
      <c r="AP734" s="4">
        <f t="shared" si="197"/>
        <v>-16841.79</v>
      </c>
      <c r="AQ734" s="4">
        <f t="shared" si="198"/>
        <v>-15999.01</v>
      </c>
      <c r="AR734" s="4">
        <f t="shared" si="199"/>
        <v>-18069.030000000002</v>
      </c>
      <c r="AS734" s="4">
        <f t="shared" si="200"/>
        <v>0</v>
      </c>
      <c r="AT734" s="4">
        <f t="shared" si="201"/>
        <v>-122064.48999999999</v>
      </c>
      <c r="AU734" s="25">
        <f t="shared" si="202"/>
        <v>0.52499729145598117</v>
      </c>
      <c r="AV734" s="31"/>
      <c r="AW734" s="19">
        <v>1.3877909947438438E-2</v>
      </c>
      <c r="AX734" s="19">
        <v>0.98612209005256157</v>
      </c>
    </row>
    <row r="735" spans="2:50" x14ac:dyDescent="0.3">
      <c r="B735" s="3" t="s">
        <v>214</v>
      </c>
      <c r="C735" s="4" t="s">
        <v>1083</v>
      </c>
      <c r="D735" s="3" t="s">
        <v>1222</v>
      </c>
      <c r="E735" s="31"/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183.31</v>
      </c>
      <c r="Q735" s="4">
        <v>0</v>
      </c>
      <c r="R735" s="4">
        <v>183.31</v>
      </c>
      <c r="S735" s="31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31"/>
      <c r="AH735" s="4">
        <f t="shared" si="189"/>
        <v>0</v>
      </c>
      <c r="AI735" s="4">
        <f t="shared" si="190"/>
        <v>0</v>
      </c>
      <c r="AJ735" s="4">
        <f t="shared" si="191"/>
        <v>0</v>
      </c>
      <c r="AK735" s="4">
        <f t="shared" si="192"/>
        <v>0</v>
      </c>
      <c r="AL735" s="4">
        <f t="shared" si="193"/>
        <v>0</v>
      </c>
      <c r="AM735" s="4">
        <f t="shared" si="194"/>
        <v>0</v>
      </c>
      <c r="AN735" s="4">
        <f t="shared" si="195"/>
        <v>0</v>
      </c>
      <c r="AO735" s="4">
        <f t="shared" si="196"/>
        <v>0</v>
      </c>
      <c r="AP735" s="4">
        <f t="shared" si="197"/>
        <v>0</v>
      </c>
      <c r="AQ735" s="4">
        <f t="shared" si="198"/>
        <v>0</v>
      </c>
      <c r="AR735" s="4">
        <f t="shared" si="199"/>
        <v>-183.31</v>
      </c>
      <c r="AS735" s="4">
        <f t="shared" si="200"/>
        <v>0</v>
      </c>
      <c r="AT735" s="4">
        <f t="shared" si="201"/>
        <v>-183.31</v>
      </c>
      <c r="AU735" s="25">
        <f t="shared" si="202"/>
        <v>1</v>
      </c>
      <c r="AV735" s="31"/>
      <c r="AW735" s="19" t="s">
        <v>1337</v>
      </c>
      <c r="AX735" s="19">
        <v>1</v>
      </c>
    </row>
    <row r="736" spans="2:50" x14ac:dyDescent="0.3">
      <c r="B736" s="3" t="s">
        <v>683</v>
      </c>
      <c r="C736" s="4" t="s">
        <v>1083</v>
      </c>
      <c r="D736" s="3" t="s">
        <v>1223</v>
      </c>
      <c r="E736" s="31"/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16358.1</v>
      </c>
      <c r="O736" s="4">
        <v>19925.009999999998</v>
      </c>
      <c r="P736" s="4">
        <v>21650.68</v>
      </c>
      <c r="Q736" s="4">
        <v>0</v>
      </c>
      <c r="R736" s="4">
        <v>57933.79</v>
      </c>
      <c r="S736" s="31"/>
      <c r="T736" s="4">
        <v>0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9775.18</v>
      </c>
      <c r="AC736" s="4">
        <v>12351.25</v>
      </c>
      <c r="AD736" s="4">
        <v>12828.16</v>
      </c>
      <c r="AE736" s="4">
        <v>0</v>
      </c>
      <c r="AF736" s="4">
        <v>34954.589999999997</v>
      </c>
      <c r="AG736" s="31"/>
      <c r="AH736" s="4">
        <f t="shared" si="189"/>
        <v>0</v>
      </c>
      <c r="AI736" s="4">
        <f t="shared" si="190"/>
        <v>0</v>
      </c>
      <c r="AJ736" s="4">
        <f t="shared" si="191"/>
        <v>0</v>
      </c>
      <c r="AK736" s="4">
        <f t="shared" si="192"/>
        <v>0</v>
      </c>
      <c r="AL736" s="4">
        <f t="shared" si="193"/>
        <v>0</v>
      </c>
      <c r="AM736" s="4">
        <f t="shared" si="194"/>
        <v>0</v>
      </c>
      <c r="AN736" s="4">
        <f t="shared" si="195"/>
        <v>0</v>
      </c>
      <c r="AO736" s="4">
        <f t="shared" si="196"/>
        <v>0</v>
      </c>
      <c r="AP736" s="4">
        <f t="shared" si="197"/>
        <v>-6582.92</v>
      </c>
      <c r="AQ736" s="4">
        <f t="shared" si="198"/>
        <v>-7573.7599999999984</v>
      </c>
      <c r="AR736" s="4">
        <f t="shared" si="199"/>
        <v>-8822.52</v>
      </c>
      <c r="AS736" s="4">
        <f t="shared" si="200"/>
        <v>0</v>
      </c>
      <c r="AT736" s="4">
        <f t="shared" si="201"/>
        <v>-22979.200000000004</v>
      </c>
      <c r="AU736" s="25">
        <f t="shared" si="202"/>
        <v>0.39664589525387522</v>
      </c>
      <c r="AV736" s="31"/>
      <c r="AW736" s="19" t="s">
        <v>1337</v>
      </c>
      <c r="AX736" s="19">
        <v>1</v>
      </c>
    </row>
    <row r="737" spans="2:50" x14ac:dyDescent="0.3">
      <c r="B737" s="3" t="s">
        <v>267</v>
      </c>
      <c r="C737" s="4" t="s">
        <v>1083</v>
      </c>
      <c r="D737" s="3" t="s">
        <v>1223</v>
      </c>
      <c r="E737" s="31"/>
      <c r="F737" s="4">
        <v>26415.48</v>
      </c>
      <c r="G737" s="4">
        <v>21059.48</v>
      </c>
      <c r="H737" s="4">
        <v>31922.86</v>
      </c>
      <c r="I737" s="4">
        <v>20037.41</v>
      </c>
      <c r="J737" s="4">
        <v>0</v>
      </c>
      <c r="K737" s="4">
        <v>0</v>
      </c>
      <c r="L737" s="4">
        <v>22790.080000000002</v>
      </c>
      <c r="M737" s="4">
        <v>22718.59</v>
      </c>
      <c r="N737" s="4">
        <v>23712.95</v>
      </c>
      <c r="O737" s="4">
        <v>24547.42</v>
      </c>
      <c r="P737" s="4">
        <v>29632.25</v>
      </c>
      <c r="Q737" s="4">
        <v>0</v>
      </c>
      <c r="R737" s="4">
        <v>222836.52</v>
      </c>
      <c r="S737" s="31"/>
      <c r="T737" s="4">
        <v>24992.639999999999</v>
      </c>
      <c r="U737" s="4">
        <v>20198.919999999998</v>
      </c>
      <c r="V737" s="4">
        <v>29724.67</v>
      </c>
      <c r="W737" s="4">
        <v>19607.330000000002</v>
      </c>
      <c r="X737" s="4">
        <v>0</v>
      </c>
      <c r="Y737" s="4">
        <v>0</v>
      </c>
      <c r="Z737" s="4">
        <v>21994.78</v>
      </c>
      <c r="AA737" s="4">
        <v>21742.62</v>
      </c>
      <c r="AB737" s="4">
        <v>22680.01</v>
      </c>
      <c r="AC737" s="4">
        <v>23513.41</v>
      </c>
      <c r="AD737" s="4">
        <v>27738.85</v>
      </c>
      <c r="AE737" s="4">
        <v>0</v>
      </c>
      <c r="AF737" s="4">
        <v>212193.23</v>
      </c>
      <c r="AG737" s="31"/>
      <c r="AH737" s="4">
        <f t="shared" si="189"/>
        <v>-1422.8400000000001</v>
      </c>
      <c r="AI737" s="4">
        <f t="shared" si="190"/>
        <v>-860.56000000000131</v>
      </c>
      <c r="AJ737" s="4">
        <f t="shared" si="191"/>
        <v>-2198.1900000000023</v>
      </c>
      <c r="AK737" s="4">
        <f t="shared" si="192"/>
        <v>-430.07999999999811</v>
      </c>
      <c r="AL737" s="4">
        <f t="shared" si="193"/>
        <v>0</v>
      </c>
      <c r="AM737" s="4">
        <f t="shared" si="194"/>
        <v>0</v>
      </c>
      <c r="AN737" s="4">
        <f t="shared" si="195"/>
        <v>-795.30000000000291</v>
      </c>
      <c r="AO737" s="4">
        <f t="shared" si="196"/>
        <v>-975.97000000000116</v>
      </c>
      <c r="AP737" s="4">
        <f t="shared" si="197"/>
        <v>-1032.9400000000023</v>
      </c>
      <c r="AQ737" s="4">
        <f t="shared" si="198"/>
        <v>-1034.0099999999984</v>
      </c>
      <c r="AR737" s="4">
        <f t="shared" si="199"/>
        <v>-1893.4000000000015</v>
      </c>
      <c r="AS737" s="4">
        <f t="shared" si="200"/>
        <v>0</v>
      </c>
      <c r="AT737" s="4">
        <f t="shared" si="201"/>
        <v>-10643.289999999979</v>
      </c>
      <c r="AU737" s="25">
        <f t="shared" si="202"/>
        <v>4.7762772457584507E-2</v>
      </c>
      <c r="AV737" s="31"/>
      <c r="AW737" s="19" t="s">
        <v>1337</v>
      </c>
      <c r="AX737" s="19">
        <v>1</v>
      </c>
    </row>
    <row r="738" spans="2:50" x14ac:dyDescent="0.3">
      <c r="B738" s="3" t="s">
        <v>572</v>
      </c>
      <c r="C738" s="4" t="s">
        <v>1083</v>
      </c>
      <c r="D738" s="3" t="s">
        <v>1223</v>
      </c>
      <c r="E738" s="31"/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24850.22</v>
      </c>
      <c r="L738" s="4">
        <v>14056.87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38907.089999999997</v>
      </c>
      <c r="S738" s="31"/>
      <c r="T738" s="4">
        <v>0</v>
      </c>
      <c r="U738" s="4">
        <v>0</v>
      </c>
      <c r="V738" s="4">
        <v>0</v>
      </c>
      <c r="W738" s="4">
        <v>0</v>
      </c>
      <c r="X738" s="4">
        <v>0</v>
      </c>
      <c r="Y738" s="4">
        <v>16339.38</v>
      </c>
      <c r="Z738" s="4">
        <v>12211.69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28551.07</v>
      </c>
      <c r="AG738" s="31"/>
      <c r="AH738" s="4">
        <f t="shared" si="189"/>
        <v>0</v>
      </c>
      <c r="AI738" s="4">
        <f t="shared" si="190"/>
        <v>0</v>
      </c>
      <c r="AJ738" s="4">
        <f t="shared" si="191"/>
        <v>0</v>
      </c>
      <c r="AK738" s="4">
        <f t="shared" si="192"/>
        <v>0</v>
      </c>
      <c r="AL738" s="4">
        <f t="shared" si="193"/>
        <v>0</v>
      </c>
      <c r="AM738" s="4">
        <f t="shared" si="194"/>
        <v>-8510.840000000002</v>
      </c>
      <c r="AN738" s="4">
        <f t="shared" si="195"/>
        <v>-1845.1800000000003</v>
      </c>
      <c r="AO738" s="4">
        <f t="shared" si="196"/>
        <v>0</v>
      </c>
      <c r="AP738" s="4">
        <f t="shared" si="197"/>
        <v>0</v>
      </c>
      <c r="AQ738" s="4">
        <f t="shared" si="198"/>
        <v>0</v>
      </c>
      <c r="AR738" s="4">
        <f t="shared" si="199"/>
        <v>0</v>
      </c>
      <c r="AS738" s="4">
        <f t="shared" si="200"/>
        <v>0</v>
      </c>
      <c r="AT738" s="4">
        <f t="shared" si="201"/>
        <v>-10356.019999999997</v>
      </c>
      <c r="AU738" s="25">
        <f t="shared" si="202"/>
        <v>0.26617308053622096</v>
      </c>
      <c r="AV738" s="31"/>
      <c r="AW738" s="19" t="s">
        <v>1337</v>
      </c>
      <c r="AX738" s="19">
        <v>1</v>
      </c>
    </row>
    <row r="739" spans="2:50" x14ac:dyDescent="0.3">
      <c r="B739" s="3" t="s">
        <v>772</v>
      </c>
      <c r="C739" s="4" t="s">
        <v>1083</v>
      </c>
      <c r="D739" s="3" t="s">
        <v>1223</v>
      </c>
      <c r="E739" s="31"/>
      <c r="F739" s="4">
        <v>3763.71</v>
      </c>
      <c r="G739" s="4">
        <v>11308.8</v>
      </c>
      <c r="H739" s="4">
        <v>27282.48</v>
      </c>
      <c r="I739" s="4">
        <v>16680.48</v>
      </c>
      <c r="J739" s="4">
        <v>25709.85</v>
      </c>
      <c r="K739" s="4">
        <v>22228.86</v>
      </c>
      <c r="L739" s="4">
        <v>16168.05</v>
      </c>
      <c r="M739" s="4">
        <v>25533.15</v>
      </c>
      <c r="N739" s="4">
        <v>27317.82</v>
      </c>
      <c r="O739" s="4">
        <v>23801.49</v>
      </c>
      <c r="P739" s="4">
        <v>24455.279999999999</v>
      </c>
      <c r="Q739" s="4">
        <v>0</v>
      </c>
      <c r="R739" s="4">
        <v>224249.97</v>
      </c>
      <c r="S739" s="31"/>
      <c r="T739" s="4">
        <v>3763.71</v>
      </c>
      <c r="U739" s="4">
        <v>11202.78</v>
      </c>
      <c r="V739" s="4">
        <v>26593.35</v>
      </c>
      <c r="W739" s="4">
        <v>16680.48</v>
      </c>
      <c r="X739" s="4">
        <v>24791.01</v>
      </c>
      <c r="Y739" s="4">
        <v>21698.76</v>
      </c>
      <c r="Z739" s="4">
        <v>16168.05</v>
      </c>
      <c r="AA739" s="4">
        <v>25091.4</v>
      </c>
      <c r="AB739" s="4">
        <v>26681.7</v>
      </c>
      <c r="AC739" s="4">
        <v>23713.14</v>
      </c>
      <c r="AD739" s="4">
        <v>24066.54</v>
      </c>
      <c r="AE739" s="4">
        <v>0</v>
      </c>
      <c r="AF739" s="4">
        <v>220450.92</v>
      </c>
      <c r="AG739" s="31"/>
      <c r="AH739" s="4">
        <f t="shared" si="189"/>
        <v>0</v>
      </c>
      <c r="AI739" s="4">
        <f t="shared" si="190"/>
        <v>-106.01999999999862</v>
      </c>
      <c r="AJ739" s="4">
        <f t="shared" si="191"/>
        <v>-689.13000000000102</v>
      </c>
      <c r="AK739" s="4">
        <f t="shared" si="192"/>
        <v>0</v>
      </c>
      <c r="AL739" s="4">
        <f t="shared" si="193"/>
        <v>-918.84000000000015</v>
      </c>
      <c r="AM739" s="4">
        <f t="shared" si="194"/>
        <v>-530.10000000000218</v>
      </c>
      <c r="AN739" s="4">
        <f t="shared" si="195"/>
        <v>0</v>
      </c>
      <c r="AO739" s="4">
        <f t="shared" si="196"/>
        <v>-441.75</v>
      </c>
      <c r="AP739" s="4">
        <f t="shared" si="197"/>
        <v>-636.11999999999898</v>
      </c>
      <c r="AQ739" s="4">
        <f t="shared" si="198"/>
        <v>-88.350000000002183</v>
      </c>
      <c r="AR739" s="4">
        <f t="shared" si="199"/>
        <v>-388.73999999999796</v>
      </c>
      <c r="AS739" s="4">
        <f t="shared" si="200"/>
        <v>0</v>
      </c>
      <c r="AT739" s="4">
        <f t="shared" si="201"/>
        <v>-3799.0499999999884</v>
      </c>
      <c r="AU739" s="25">
        <f t="shared" si="202"/>
        <v>1.6941139390118931E-2</v>
      </c>
      <c r="AV739" s="31"/>
      <c r="AW739" s="19">
        <v>1</v>
      </c>
      <c r="AX739" s="19" t="s">
        <v>1337</v>
      </c>
    </row>
    <row r="740" spans="2:50" x14ac:dyDescent="0.3">
      <c r="B740" s="3" t="s">
        <v>265</v>
      </c>
      <c r="C740" s="4" t="s">
        <v>1083</v>
      </c>
      <c r="D740" s="3" t="s">
        <v>1223</v>
      </c>
      <c r="E740" s="31"/>
      <c r="F740" s="4">
        <v>11</v>
      </c>
      <c r="G740" s="4">
        <v>25.92</v>
      </c>
      <c r="H740" s="4">
        <v>56.46</v>
      </c>
      <c r="I740" s="4">
        <v>132.16</v>
      </c>
      <c r="J740" s="4">
        <v>113.48</v>
      </c>
      <c r="K740" s="4">
        <v>295.52</v>
      </c>
      <c r="L740" s="4">
        <v>5240.96</v>
      </c>
      <c r="M740" s="4">
        <v>8988.3700000000008</v>
      </c>
      <c r="N740" s="4">
        <v>5780.74</v>
      </c>
      <c r="O740" s="4">
        <v>1236.7</v>
      </c>
      <c r="P740" s="4">
        <v>1110.8</v>
      </c>
      <c r="Q740" s="4">
        <v>0</v>
      </c>
      <c r="R740" s="4">
        <v>22992.11</v>
      </c>
      <c r="S740" s="31"/>
      <c r="T740" s="4">
        <v>11</v>
      </c>
      <c r="U740" s="4">
        <v>25.92</v>
      </c>
      <c r="V740" s="4">
        <v>56.46</v>
      </c>
      <c r="W740" s="4">
        <v>132.16</v>
      </c>
      <c r="X740" s="4">
        <v>113.48</v>
      </c>
      <c r="Y740" s="4">
        <v>230.72</v>
      </c>
      <c r="Z740" s="4">
        <v>4952.0600000000004</v>
      </c>
      <c r="AA740" s="4">
        <v>8460.9699999999993</v>
      </c>
      <c r="AB740" s="4">
        <v>5627.74</v>
      </c>
      <c r="AC740" s="4">
        <v>1198.9000000000001</v>
      </c>
      <c r="AD740" s="4">
        <v>1091.9000000000001</v>
      </c>
      <c r="AE740" s="4">
        <v>0</v>
      </c>
      <c r="AF740" s="4">
        <v>21901.31</v>
      </c>
      <c r="AG740" s="31"/>
      <c r="AH740" s="4">
        <f t="shared" si="189"/>
        <v>0</v>
      </c>
      <c r="AI740" s="4">
        <f t="shared" si="190"/>
        <v>0</v>
      </c>
      <c r="AJ740" s="4">
        <f t="shared" si="191"/>
        <v>0</v>
      </c>
      <c r="AK740" s="4">
        <f t="shared" si="192"/>
        <v>0</v>
      </c>
      <c r="AL740" s="4">
        <f t="shared" si="193"/>
        <v>0</v>
      </c>
      <c r="AM740" s="4">
        <f t="shared" si="194"/>
        <v>-64.799999999999983</v>
      </c>
      <c r="AN740" s="4">
        <f t="shared" si="195"/>
        <v>-288.89999999999964</v>
      </c>
      <c r="AO740" s="4">
        <f t="shared" si="196"/>
        <v>-527.40000000000146</v>
      </c>
      <c r="AP740" s="4">
        <f t="shared" si="197"/>
        <v>-153</v>
      </c>
      <c r="AQ740" s="4">
        <f t="shared" si="198"/>
        <v>-37.799999999999955</v>
      </c>
      <c r="AR740" s="4">
        <f t="shared" si="199"/>
        <v>-18.899999999999864</v>
      </c>
      <c r="AS740" s="4">
        <f t="shared" si="200"/>
        <v>0</v>
      </c>
      <c r="AT740" s="4">
        <f t="shared" si="201"/>
        <v>-1090.7999999999993</v>
      </c>
      <c r="AU740" s="25">
        <f t="shared" si="202"/>
        <v>4.74423617493131E-2</v>
      </c>
      <c r="AV740" s="31"/>
      <c r="AW740" s="19">
        <v>0.65346534653465327</v>
      </c>
      <c r="AX740" s="19">
        <v>0.34653465346534679</v>
      </c>
    </row>
    <row r="741" spans="2:50" x14ac:dyDescent="0.3">
      <c r="B741" s="3" t="s">
        <v>858</v>
      </c>
      <c r="C741" s="4" t="s">
        <v>1083</v>
      </c>
      <c r="D741" s="3" t="s">
        <v>1223</v>
      </c>
      <c r="E741" s="31"/>
      <c r="F741" s="4">
        <v>25.2</v>
      </c>
      <c r="G741" s="4">
        <v>44.1</v>
      </c>
      <c r="H741" s="4">
        <v>18.899999999999999</v>
      </c>
      <c r="I741" s="4">
        <v>6.3</v>
      </c>
      <c r="J741" s="4">
        <v>12.6</v>
      </c>
      <c r="K741" s="4">
        <v>0</v>
      </c>
      <c r="L741" s="4">
        <v>0</v>
      </c>
      <c r="M741" s="4">
        <v>44.1</v>
      </c>
      <c r="N741" s="4">
        <v>44.1</v>
      </c>
      <c r="O741" s="4">
        <v>170.1</v>
      </c>
      <c r="P741" s="4">
        <v>575.29999999999995</v>
      </c>
      <c r="Q741" s="4">
        <v>0</v>
      </c>
      <c r="R741" s="4">
        <v>940.7</v>
      </c>
      <c r="S741" s="31"/>
      <c r="T741" s="4">
        <v>25.2</v>
      </c>
      <c r="U741" s="4">
        <v>44.1</v>
      </c>
      <c r="V741" s="4">
        <v>18.899999999999999</v>
      </c>
      <c r="W741" s="4">
        <v>6.3</v>
      </c>
      <c r="X741" s="4">
        <v>12.6</v>
      </c>
      <c r="Y741" s="4">
        <v>0</v>
      </c>
      <c r="Z741" s="4">
        <v>0</v>
      </c>
      <c r="AA741" s="4">
        <v>44.1</v>
      </c>
      <c r="AB741" s="4">
        <v>44.1</v>
      </c>
      <c r="AC741" s="4">
        <v>170.1</v>
      </c>
      <c r="AD741" s="4">
        <v>317</v>
      </c>
      <c r="AE741" s="4">
        <v>0</v>
      </c>
      <c r="AF741" s="4">
        <v>682.4</v>
      </c>
      <c r="AG741" s="31"/>
      <c r="AH741" s="4">
        <f t="shared" si="189"/>
        <v>0</v>
      </c>
      <c r="AI741" s="4">
        <f t="shared" si="190"/>
        <v>0</v>
      </c>
      <c r="AJ741" s="4">
        <f t="shared" si="191"/>
        <v>0</v>
      </c>
      <c r="AK741" s="4">
        <f t="shared" si="192"/>
        <v>0</v>
      </c>
      <c r="AL741" s="4">
        <f t="shared" si="193"/>
        <v>0</v>
      </c>
      <c r="AM741" s="4">
        <f t="shared" si="194"/>
        <v>0</v>
      </c>
      <c r="AN741" s="4">
        <f t="shared" si="195"/>
        <v>0</v>
      </c>
      <c r="AO741" s="4">
        <f t="shared" si="196"/>
        <v>0</v>
      </c>
      <c r="AP741" s="4">
        <f t="shared" si="197"/>
        <v>0</v>
      </c>
      <c r="AQ741" s="4">
        <f t="shared" si="198"/>
        <v>0</v>
      </c>
      <c r="AR741" s="4">
        <f t="shared" si="199"/>
        <v>-258.29999999999995</v>
      </c>
      <c r="AS741" s="4">
        <f t="shared" si="200"/>
        <v>0</v>
      </c>
      <c r="AT741" s="4">
        <f t="shared" si="201"/>
        <v>-258.30000000000007</v>
      </c>
      <c r="AU741" s="25">
        <f t="shared" si="202"/>
        <v>0.27458275752099504</v>
      </c>
      <c r="AV741" s="31"/>
      <c r="AW741" s="19" t="s">
        <v>1337</v>
      </c>
      <c r="AX741" s="19">
        <v>1</v>
      </c>
    </row>
    <row r="742" spans="2:50" x14ac:dyDescent="0.3">
      <c r="B742" s="3" t="s">
        <v>268</v>
      </c>
      <c r="C742" s="4" t="s">
        <v>1083</v>
      </c>
      <c r="D742" s="3" t="s">
        <v>1223</v>
      </c>
      <c r="E742" s="31"/>
      <c r="F742" s="4">
        <v>307.92</v>
      </c>
      <c r="G742" s="4">
        <v>1574.97</v>
      </c>
      <c r="H742" s="4">
        <v>1050.26</v>
      </c>
      <c r="I742" s="4">
        <v>584.85</v>
      </c>
      <c r="J742" s="4">
        <v>417.87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3935.87</v>
      </c>
      <c r="S742" s="31"/>
      <c r="T742" s="4">
        <v>307.92</v>
      </c>
      <c r="U742" s="4">
        <v>1522.02</v>
      </c>
      <c r="V742" s="4">
        <v>1019.56</v>
      </c>
      <c r="W742" s="4">
        <v>554.15</v>
      </c>
      <c r="X742" s="4">
        <v>417.87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3821.52</v>
      </c>
      <c r="AG742" s="31"/>
      <c r="AH742" s="4">
        <f t="shared" si="189"/>
        <v>0</v>
      </c>
      <c r="AI742" s="4">
        <f t="shared" si="190"/>
        <v>-52.950000000000045</v>
      </c>
      <c r="AJ742" s="4">
        <f t="shared" si="191"/>
        <v>-30.700000000000045</v>
      </c>
      <c r="AK742" s="4">
        <f t="shared" si="192"/>
        <v>-30.700000000000045</v>
      </c>
      <c r="AL742" s="4">
        <f t="shared" si="193"/>
        <v>0</v>
      </c>
      <c r="AM742" s="4">
        <f t="shared" si="194"/>
        <v>0</v>
      </c>
      <c r="AN742" s="4">
        <f t="shared" si="195"/>
        <v>0</v>
      </c>
      <c r="AO742" s="4">
        <f t="shared" si="196"/>
        <v>0</v>
      </c>
      <c r="AP742" s="4">
        <f t="shared" si="197"/>
        <v>0</v>
      </c>
      <c r="AQ742" s="4">
        <f t="shared" si="198"/>
        <v>0</v>
      </c>
      <c r="AR742" s="4">
        <f t="shared" si="199"/>
        <v>0</v>
      </c>
      <c r="AS742" s="4">
        <f t="shared" si="200"/>
        <v>0</v>
      </c>
      <c r="AT742" s="4">
        <f t="shared" si="201"/>
        <v>-114.34999999999991</v>
      </c>
      <c r="AU742" s="25">
        <f t="shared" si="202"/>
        <v>2.9053296983894264E-2</v>
      </c>
      <c r="AV742" s="31"/>
      <c r="AW742" s="19" t="s">
        <v>1337</v>
      </c>
      <c r="AX742" s="19">
        <v>1</v>
      </c>
    </row>
    <row r="743" spans="2:50" x14ac:dyDescent="0.3">
      <c r="B743" s="3" t="s">
        <v>691</v>
      </c>
      <c r="C743" s="4" t="s">
        <v>1083</v>
      </c>
      <c r="D743" s="3" t="s">
        <v>1223</v>
      </c>
      <c r="E743" s="31"/>
      <c r="F743" s="4">
        <v>69.8</v>
      </c>
      <c r="G743" s="4">
        <v>68.7</v>
      </c>
      <c r="H743" s="4">
        <v>248.9</v>
      </c>
      <c r="I743" s="4">
        <v>104.19</v>
      </c>
      <c r="J743" s="4">
        <v>113.9</v>
      </c>
      <c r="K743" s="4">
        <v>81.400000000000006</v>
      </c>
      <c r="L743" s="4">
        <v>20</v>
      </c>
      <c r="M743" s="4">
        <v>34</v>
      </c>
      <c r="N743" s="4">
        <v>34</v>
      </c>
      <c r="O743" s="4">
        <v>205</v>
      </c>
      <c r="P743" s="4">
        <v>117</v>
      </c>
      <c r="Q743" s="4">
        <v>0</v>
      </c>
      <c r="R743" s="4">
        <v>1096.8900000000001</v>
      </c>
      <c r="S743" s="31"/>
      <c r="T743" s="4">
        <v>69.8</v>
      </c>
      <c r="U743" s="4">
        <v>68.7</v>
      </c>
      <c r="V743" s="4">
        <v>248.9</v>
      </c>
      <c r="W743" s="4">
        <v>104.19</v>
      </c>
      <c r="X743" s="4">
        <v>113.9</v>
      </c>
      <c r="Y743" s="4">
        <v>81.400000000000006</v>
      </c>
      <c r="Z743" s="4">
        <v>20</v>
      </c>
      <c r="AA743" s="4">
        <v>34</v>
      </c>
      <c r="AB743" s="4">
        <v>34</v>
      </c>
      <c r="AC743" s="4">
        <v>110</v>
      </c>
      <c r="AD743" s="4">
        <v>103</v>
      </c>
      <c r="AE743" s="4">
        <v>0</v>
      </c>
      <c r="AF743" s="4">
        <v>987.89</v>
      </c>
      <c r="AG743" s="31"/>
      <c r="AH743" s="4">
        <f t="shared" si="189"/>
        <v>0</v>
      </c>
      <c r="AI743" s="4">
        <f t="shared" si="190"/>
        <v>0</v>
      </c>
      <c r="AJ743" s="4">
        <f t="shared" si="191"/>
        <v>0</v>
      </c>
      <c r="AK743" s="4">
        <f t="shared" si="192"/>
        <v>0</v>
      </c>
      <c r="AL743" s="4">
        <f t="shared" si="193"/>
        <v>0</v>
      </c>
      <c r="AM743" s="4">
        <f t="shared" si="194"/>
        <v>0</v>
      </c>
      <c r="AN743" s="4">
        <f t="shared" si="195"/>
        <v>0</v>
      </c>
      <c r="AO743" s="4">
        <f t="shared" si="196"/>
        <v>0</v>
      </c>
      <c r="AP743" s="4">
        <f t="shared" si="197"/>
        <v>0</v>
      </c>
      <c r="AQ743" s="4">
        <f t="shared" si="198"/>
        <v>-95</v>
      </c>
      <c r="AR743" s="4">
        <f t="shared" si="199"/>
        <v>-14</v>
      </c>
      <c r="AS743" s="4">
        <f t="shared" si="200"/>
        <v>0</v>
      </c>
      <c r="AT743" s="4">
        <f t="shared" si="201"/>
        <v>-109.00000000000011</v>
      </c>
      <c r="AU743" s="25">
        <f t="shared" si="202"/>
        <v>9.9371860441794621E-2</v>
      </c>
      <c r="AV743" s="31"/>
      <c r="AW743" s="19" t="s">
        <v>1337</v>
      </c>
      <c r="AX743" s="19">
        <v>1</v>
      </c>
    </row>
    <row r="744" spans="2:50" x14ac:dyDescent="0.3">
      <c r="B744" s="3" t="s">
        <v>266</v>
      </c>
      <c r="C744" s="4" t="s">
        <v>1083</v>
      </c>
      <c r="D744" s="3" t="s">
        <v>1223</v>
      </c>
      <c r="E744" s="31"/>
      <c r="F744" s="4">
        <v>115.2</v>
      </c>
      <c r="G744" s="4">
        <v>46.4</v>
      </c>
      <c r="H744" s="4">
        <v>365.08</v>
      </c>
      <c r="I744" s="4">
        <v>120.2</v>
      </c>
      <c r="J744" s="4">
        <v>153.6</v>
      </c>
      <c r="K744" s="4">
        <v>1094.7</v>
      </c>
      <c r="L744" s="4">
        <v>1663.92</v>
      </c>
      <c r="M744" s="4">
        <v>2073</v>
      </c>
      <c r="N744" s="4">
        <v>1621.92</v>
      </c>
      <c r="O744" s="4">
        <v>1712</v>
      </c>
      <c r="P744" s="4">
        <v>1739</v>
      </c>
      <c r="Q744" s="4">
        <v>0</v>
      </c>
      <c r="R744" s="4">
        <v>10705.02</v>
      </c>
      <c r="S744" s="31"/>
      <c r="T744" s="4">
        <v>115.2</v>
      </c>
      <c r="U744" s="4">
        <v>46.4</v>
      </c>
      <c r="V744" s="4">
        <v>365.08</v>
      </c>
      <c r="W744" s="4">
        <v>120.2</v>
      </c>
      <c r="X744" s="4">
        <v>153.6</v>
      </c>
      <c r="Y744" s="4">
        <v>1094.7</v>
      </c>
      <c r="Z744" s="4">
        <v>1663.92</v>
      </c>
      <c r="AA744" s="4">
        <v>2013</v>
      </c>
      <c r="AB744" s="4">
        <v>1621.92</v>
      </c>
      <c r="AC744" s="4">
        <v>1712</v>
      </c>
      <c r="AD744" s="4">
        <v>1739</v>
      </c>
      <c r="AE744" s="4">
        <v>0</v>
      </c>
      <c r="AF744" s="4">
        <v>10645.02</v>
      </c>
      <c r="AG744" s="31"/>
      <c r="AH744" s="4">
        <f t="shared" si="189"/>
        <v>0</v>
      </c>
      <c r="AI744" s="4">
        <f t="shared" si="190"/>
        <v>0</v>
      </c>
      <c r="AJ744" s="4">
        <f t="shared" si="191"/>
        <v>0</v>
      </c>
      <c r="AK744" s="4">
        <f t="shared" si="192"/>
        <v>0</v>
      </c>
      <c r="AL744" s="4">
        <f t="shared" si="193"/>
        <v>0</v>
      </c>
      <c r="AM744" s="4">
        <f t="shared" si="194"/>
        <v>0</v>
      </c>
      <c r="AN744" s="4">
        <f t="shared" si="195"/>
        <v>0</v>
      </c>
      <c r="AO744" s="4">
        <f t="shared" si="196"/>
        <v>-60</v>
      </c>
      <c r="AP744" s="4">
        <f t="shared" si="197"/>
        <v>0</v>
      </c>
      <c r="AQ744" s="4">
        <f t="shared" si="198"/>
        <v>0</v>
      </c>
      <c r="AR744" s="4">
        <f t="shared" si="199"/>
        <v>0</v>
      </c>
      <c r="AS744" s="4">
        <f t="shared" si="200"/>
        <v>0</v>
      </c>
      <c r="AT744" s="4">
        <f t="shared" si="201"/>
        <v>-60</v>
      </c>
      <c r="AU744" s="25">
        <f t="shared" si="202"/>
        <v>5.6048470717476474E-3</v>
      </c>
      <c r="AV744" s="31"/>
      <c r="AW744" s="19" t="s">
        <v>1337</v>
      </c>
      <c r="AX744" s="19">
        <v>1</v>
      </c>
    </row>
    <row r="745" spans="2:50" x14ac:dyDescent="0.3">
      <c r="B745" s="3" t="s">
        <v>139</v>
      </c>
      <c r="C745" s="4" t="s">
        <v>1083</v>
      </c>
      <c r="D745" s="3" t="s">
        <v>1224</v>
      </c>
      <c r="E745" s="31"/>
      <c r="F745" s="4">
        <v>1107.48</v>
      </c>
      <c r="G745" s="4">
        <v>1157.2</v>
      </c>
      <c r="H745" s="4">
        <v>6936.78</v>
      </c>
      <c r="I745" s="4">
        <v>799.65</v>
      </c>
      <c r="J745" s="4">
        <v>3130.2</v>
      </c>
      <c r="K745" s="4">
        <v>440.1</v>
      </c>
      <c r="L745" s="4">
        <v>1862.7</v>
      </c>
      <c r="M745" s="4">
        <v>2242.1</v>
      </c>
      <c r="N745" s="4">
        <v>1834.8</v>
      </c>
      <c r="O745" s="4">
        <v>2974.5</v>
      </c>
      <c r="P745" s="4">
        <v>1403.1</v>
      </c>
      <c r="Q745" s="4">
        <v>4172.08</v>
      </c>
      <c r="R745" s="4">
        <v>28060.69</v>
      </c>
      <c r="S745" s="31"/>
      <c r="T745" s="4">
        <v>1107.48</v>
      </c>
      <c r="U745" s="4">
        <v>1157.2</v>
      </c>
      <c r="V745" s="4">
        <v>6288.78</v>
      </c>
      <c r="W745" s="4">
        <v>799.65</v>
      </c>
      <c r="X745" s="4">
        <v>3130.2</v>
      </c>
      <c r="Y745" s="4">
        <v>440.1</v>
      </c>
      <c r="Z745" s="4">
        <v>1862.7</v>
      </c>
      <c r="AA745" s="4">
        <v>2242.1</v>
      </c>
      <c r="AB745" s="4">
        <v>1834.8</v>
      </c>
      <c r="AC745" s="4">
        <v>2556</v>
      </c>
      <c r="AD745" s="4">
        <v>1403.1</v>
      </c>
      <c r="AE745" s="4">
        <v>4172.08</v>
      </c>
      <c r="AF745" s="4">
        <v>26994.19</v>
      </c>
      <c r="AG745" s="31"/>
      <c r="AH745" s="4">
        <f t="shared" si="189"/>
        <v>0</v>
      </c>
      <c r="AI745" s="4">
        <f t="shared" si="190"/>
        <v>0</v>
      </c>
      <c r="AJ745" s="4">
        <f t="shared" si="191"/>
        <v>-648</v>
      </c>
      <c r="AK745" s="4">
        <f t="shared" si="192"/>
        <v>0</v>
      </c>
      <c r="AL745" s="4">
        <f t="shared" si="193"/>
        <v>0</v>
      </c>
      <c r="AM745" s="4">
        <f t="shared" si="194"/>
        <v>0</v>
      </c>
      <c r="AN745" s="4">
        <f t="shared" si="195"/>
        <v>0</v>
      </c>
      <c r="AO745" s="4">
        <f t="shared" si="196"/>
        <v>0</v>
      </c>
      <c r="AP745" s="4">
        <f t="shared" si="197"/>
        <v>0</v>
      </c>
      <c r="AQ745" s="4">
        <f t="shared" si="198"/>
        <v>-418.5</v>
      </c>
      <c r="AR745" s="4">
        <f t="shared" si="199"/>
        <v>0</v>
      </c>
      <c r="AS745" s="4">
        <f t="shared" si="200"/>
        <v>0</v>
      </c>
      <c r="AT745" s="4">
        <f t="shared" si="201"/>
        <v>-1066.5</v>
      </c>
      <c r="AU745" s="25">
        <f t="shared" si="202"/>
        <v>3.8006905746081086E-2</v>
      </c>
      <c r="AV745" s="31"/>
      <c r="AW745" s="19" t="s">
        <v>1337</v>
      </c>
      <c r="AX745" s="19">
        <v>1</v>
      </c>
    </row>
    <row r="746" spans="2:50" x14ac:dyDescent="0.3">
      <c r="B746" s="3" t="s">
        <v>791</v>
      </c>
      <c r="C746" s="4" t="s">
        <v>1083</v>
      </c>
      <c r="D746" s="3" t="s">
        <v>1225</v>
      </c>
      <c r="E746" s="31"/>
      <c r="F746" s="4">
        <v>29423.25</v>
      </c>
      <c r="G746" s="4">
        <v>12754.51</v>
      </c>
      <c r="H746" s="4">
        <v>16586</v>
      </c>
      <c r="I746" s="4">
        <v>14865.36</v>
      </c>
      <c r="J746" s="4">
        <v>20163.48</v>
      </c>
      <c r="K746" s="4">
        <v>39665.58</v>
      </c>
      <c r="L746" s="4">
        <v>18411.669999999998</v>
      </c>
      <c r="M746" s="4">
        <v>21443.25</v>
      </c>
      <c r="N746" s="4">
        <v>20697.990000000002</v>
      </c>
      <c r="O746" s="4">
        <v>22944.19</v>
      </c>
      <c r="P746" s="4">
        <v>20382.53</v>
      </c>
      <c r="Q746" s="4">
        <v>18375.080000000002</v>
      </c>
      <c r="R746" s="4">
        <v>255712.89</v>
      </c>
      <c r="S746" s="31"/>
      <c r="T746" s="4">
        <v>16499.79</v>
      </c>
      <c r="U746" s="4">
        <v>11437.81</v>
      </c>
      <c r="V746" s="4">
        <v>13190.3</v>
      </c>
      <c r="W746" s="4">
        <v>12439.86</v>
      </c>
      <c r="X746" s="4">
        <v>14524.98</v>
      </c>
      <c r="Y746" s="4">
        <v>15413.19</v>
      </c>
      <c r="Z746" s="4">
        <v>12823.57</v>
      </c>
      <c r="AA746" s="4">
        <v>21310.95</v>
      </c>
      <c r="AB746" s="4">
        <v>14416.89</v>
      </c>
      <c r="AC746" s="4">
        <v>14938.56</v>
      </c>
      <c r="AD746" s="4">
        <v>14057.33</v>
      </c>
      <c r="AE746" s="4">
        <v>13668.98</v>
      </c>
      <c r="AF746" s="4">
        <v>174722.21</v>
      </c>
      <c r="AG746" s="31"/>
      <c r="AH746" s="4">
        <f t="shared" si="189"/>
        <v>-12923.46</v>
      </c>
      <c r="AI746" s="4">
        <f t="shared" si="190"/>
        <v>-1316.7000000000007</v>
      </c>
      <c r="AJ746" s="4">
        <f t="shared" si="191"/>
        <v>-3395.7000000000007</v>
      </c>
      <c r="AK746" s="4">
        <f t="shared" si="192"/>
        <v>-2425.5</v>
      </c>
      <c r="AL746" s="4">
        <f t="shared" si="193"/>
        <v>-5638.5</v>
      </c>
      <c r="AM746" s="4">
        <f t="shared" si="194"/>
        <v>-24252.39</v>
      </c>
      <c r="AN746" s="4">
        <f t="shared" si="195"/>
        <v>-5588.0999999999985</v>
      </c>
      <c r="AO746" s="4">
        <f t="shared" si="196"/>
        <v>-132.29999999999927</v>
      </c>
      <c r="AP746" s="4">
        <f t="shared" si="197"/>
        <v>-6281.1000000000022</v>
      </c>
      <c r="AQ746" s="4">
        <f t="shared" si="198"/>
        <v>-8005.6299999999992</v>
      </c>
      <c r="AR746" s="4">
        <f t="shared" si="199"/>
        <v>-6325.1999999999989</v>
      </c>
      <c r="AS746" s="4">
        <f t="shared" si="200"/>
        <v>-4706.1000000000022</v>
      </c>
      <c r="AT746" s="4">
        <f t="shared" si="201"/>
        <v>-80990.680000000022</v>
      </c>
      <c r="AU746" s="25">
        <f t="shared" si="202"/>
        <v>0.31672505832615638</v>
      </c>
      <c r="AV746" s="31"/>
      <c r="AW746" s="19">
        <v>0.1064638548534225</v>
      </c>
      <c r="AX746" s="19">
        <v>0.89353614514657753</v>
      </c>
    </row>
    <row r="747" spans="2:50" x14ac:dyDescent="0.3">
      <c r="B747" s="3" t="s">
        <v>32</v>
      </c>
      <c r="C747" s="4" t="s">
        <v>1083</v>
      </c>
      <c r="D747" s="3" t="s">
        <v>1225</v>
      </c>
      <c r="E747" s="31"/>
      <c r="F747" s="4">
        <v>39700.93</v>
      </c>
      <c r="G747" s="4">
        <v>25033.8</v>
      </c>
      <c r="H747" s="4">
        <v>34344.519999999997</v>
      </c>
      <c r="I747" s="4">
        <v>28785.439999999999</v>
      </c>
      <c r="J747" s="4">
        <v>33777.54</v>
      </c>
      <c r="K747" s="4">
        <v>68008.38</v>
      </c>
      <c r="L747" s="4">
        <v>25316.78</v>
      </c>
      <c r="M747" s="4">
        <v>34455.46</v>
      </c>
      <c r="N747" s="4">
        <v>31479.19</v>
      </c>
      <c r="O747" s="4">
        <v>36744.480000000003</v>
      </c>
      <c r="P747" s="4">
        <v>38623.14</v>
      </c>
      <c r="Q747" s="4">
        <v>40797.79</v>
      </c>
      <c r="R747" s="4">
        <v>437067.45</v>
      </c>
      <c r="S747" s="31"/>
      <c r="T747" s="4">
        <v>20295</v>
      </c>
      <c r="U747" s="4">
        <v>25033.8</v>
      </c>
      <c r="V747" s="4">
        <v>33672.519999999997</v>
      </c>
      <c r="W747" s="4">
        <v>28092.44</v>
      </c>
      <c r="X747" s="4">
        <v>32391.54</v>
      </c>
      <c r="Y747" s="4">
        <v>35243.83</v>
      </c>
      <c r="Z747" s="4">
        <v>25316.78</v>
      </c>
      <c r="AA747" s="4">
        <v>34455.46</v>
      </c>
      <c r="AB747" s="4">
        <v>31080.19</v>
      </c>
      <c r="AC747" s="4">
        <v>35946.480000000003</v>
      </c>
      <c r="AD747" s="4">
        <v>37972.14</v>
      </c>
      <c r="AE747" s="4">
        <v>37439.79</v>
      </c>
      <c r="AF747" s="4">
        <v>376939.97</v>
      </c>
      <c r="AG747" s="31"/>
      <c r="AH747" s="4">
        <f t="shared" si="189"/>
        <v>-19405.93</v>
      </c>
      <c r="AI747" s="4">
        <f t="shared" si="190"/>
        <v>0</v>
      </c>
      <c r="AJ747" s="4">
        <f t="shared" si="191"/>
        <v>-672</v>
      </c>
      <c r="AK747" s="4">
        <f t="shared" si="192"/>
        <v>-693</v>
      </c>
      <c r="AL747" s="4">
        <f t="shared" si="193"/>
        <v>-1386</v>
      </c>
      <c r="AM747" s="4">
        <f t="shared" si="194"/>
        <v>-32764.550000000003</v>
      </c>
      <c r="AN747" s="4">
        <f t="shared" si="195"/>
        <v>0</v>
      </c>
      <c r="AO747" s="4">
        <f t="shared" si="196"/>
        <v>0</v>
      </c>
      <c r="AP747" s="4">
        <f t="shared" si="197"/>
        <v>-399</v>
      </c>
      <c r="AQ747" s="4">
        <f t="shared" si="198"/>
        <v>-798</v>
      </c>
      <c r="AR747" s="4">
        <f t="shared" si="199"/>
        <v>-651</v>
      </c>
      <c r="AS747" s="4">
        <f t="shared" si="200"/>
        <v>-3358</v>
      </c>
      <c r="AT747" s="4">
        <f t="shared" si="201"/>
        <v>-60127.48000000004</v>
      </c>
      <c r="AU747" s="25">
        <f t="shared" si="202"/>
        <v>0.13757025374458803</v>
      </c>
      <c r="AV747" s="31"/>
      <c r="AW747" s="19" t="s">
        <v>1337</v>
      </c>
      <c r="AX747" s="19">
        <v>1</v>
      </c>
    </row>
    <row r="748" spans="2:50" x14ac:dyDescent="0.3">
      <c r="B748" s="3" t="s">
        <v>512</v>
      </c>
      <c r="C748" s="4" t="s">
        <v>1083</v>
      </c>
      <c r="D748" s="3" t="s">
        <v>1225</v>
      </c>
      <c r="E748" s="31"/>
      <c r="F748" s="4">
        <v>139280.49</v>
      </c>
      <c r="G748" s="4">
        <v>138015.97</v>
      </c>
      <c r="H748" s="4">
        <v>170237.78</v>
      </c>
      <c r="I748" s="4">
        <v>157092.62</v>
      </c>
      <c r="J748" s="4">
        <v>157520.28</v>
      </c>
      <c r="K748" s="4">
        <v>133884.07999999999</v>
      </c>
      <c r="L748" s="4">
        <v>127939.23</v>
      </c>
      <c r="M748" s="4">
        <v>128706.23</v>
      </c>
      <c r="N748" s="4">
        <v>135631.62</v>
      </c>
      <c r="O748" s="4">
        <v>134260.57</v>
      </c>
      <c r="P748" s="4">
        <v>139859.76999999999</v>
      </c>
      <c r="Q748" s="4">
        <v>142921.06</v>
      </c>
      <c r="R748" s="4">
        <v>1705349.7</v>
      </c>
      <c r="S748" s="31"/>
      <c r="T748" s="4">
        <v>139068.85</v>
      </c>
      <c r="U748" s="4">
        <v>136774.39999999999</v>
      </c>
      <c r="V748" s="4">
        <v>147396.04999999999</v>
      </c>
      <c r="W748" s="4">
        <v>143886.59</v>
      </c>
      <c r="X748" s="4">
        <v>148414.66</v>
      </c>
      <c r="Y748" s="4">
        <v>131477.74</v>
      </c>
      <c r="Z748" s="4">
        <v>126651.99</v>
      </c>
      <c r="AA748" s="4">
        <v>128706.23</v>
      </c>
      <c r="AB748" s="4">
        <v>134704.38</v>
      </c>
      <c r="AC748" s="4">
        <v>132836.23000000001</v>
      </c>
      <c r="AD748" s="4">
        <v>138334.96</v>
      </c>
      <c r="AE748" s="4">
        <v>141918.14000000001</v>
      </c>
      <c r="AF748" s="4">
        <v>1650170.22</v>
      </c>
      <c r="AG748" s="31"/>
      <c r="AH748" s="4">
        <f t="shared" si="189"/>
        <v>-211.63999999998487</v>
      </c>
      <c r="AI748" s="4">
        <f t="shared" si="190"/>
        <v>-1241.570000000007</v>
      </c>
      <c r="AJ748" s="4">
        <f t="shared" si="191"/>
        <v>-22841.73000000001</v>
      </c>
      <c r="AK748" s="4">
        <f t="shared" si="192"/>
        <v>-13206.029999999999</v>
      </c>
      <c r="AL748" s="4">
        <f t="shared" si="193"/>
        <v>-9105.6199999999953</v>
      </c>
      <c r="AM748" s="4">
        <f t="shared" si="194"/>
        <v>-2406.3399999999965</v>
      </c>
      <c r="AN748" s="4">
        <f t="shared" si="195"/>
        <v>-1287.2399999999907</v>
      </c>
      <c r="AO748" s="4">
        <f t="shared" si="196"/>
        <v>0</v>
      </c>
      <c r="AP748" s="4">
        <f t="shared" si="197"/>
        <v>-927.23999999999069</v>
      </c>
      <c r="AQ748" s="4">
        <f t="shared" si="198"/>
        <v>-1424.3399999999965</v>
      </c>
      <c r="AR748" s="4">
        <f t="shared" si="199"/>
        <v>-1524.8099999999977</v>
      </c>
      <c r="AS748" s="4">
        <f t="shared" si="200"/>
        <v>-1002.9199999999837</v>
      </c>
      <c r="AT748" s="4">
        <f t="shared" si="201"/>
        <v>-55179.479999999981</v>
      </c>
      <c r="AU748" s="25">
        <f t="shared" si="202"/>
        <v>3.2356694934769087E-2</v>
      </c>
      <c r="AV748" s="31"/>
      <c r="AW748" s="19" t="s">
        <v>1337</v>
      </c>
      <c r="AX748" s="19">
        <v>1</v>
      </c>
    </row>
    <row r="749" spans="2:50" x14ac:dyDescent="0.3">
      <c r="B749" s="3" t="s">
        <v>894</v>
      </c>
      <c r="C749" s="4" t="s">
        <v>1083</v>
      </c>
      <c r="D749" s="3" t="s">
        <v>1225</v>
      </c>
      <c r="E749" s="31"/>
      <c r="F749" s="4">
        <v>14616.85</v>
      </c>
      <c r="G749" s="4">
        <v>14006.9</v>
      </c>
      <c r="H749" s="4">
        <v>40000.699999999997</v>
      </c>
      <c r="I749" s="4">
        <v>47682.69</v>
      </c>
      <c r="J749" s="4">
        <v>67551.570000000007</v>
      </c>
      <c r="K749" s="4">
        <v>103765.02</v>
      </c>
      <c r="L749" s="4">
        <v>41662.03</v>
      </c>
      <c r="M749" s="4">
        <v>48353.45</v>
      </c>
      <c r="N749" s="4">
        <v>56355.58</v>
      </c>
      <c r="O749" s="4">
        <v>63371.73</v>
      </c>
      <c r="P749" s="4">
        <v>59475.48</v>
      </c>
      <c r="Q749" s="4">
        <v>49740.83</v>
      </c>
      <c r="R749" s="4">
        <v>606582.82999999996</v>
      </c>
      <c r="S749" s="31"/>
      <c r="T749" s="4">
        <v>14348.1</v>
      </c>
      <c r="U749" s="4">
        <v>14006.9</v>
      </c>
      <c r="V749" s="4">
        <v>40000.699999999997</v>
      </c>
      <c r="W749" s="4">
        <v>47682.69</v>
      </c>
      <c r="X749" s="4">
        <v>66745.320000000007</v>
      </c>
      <c r="Y749" s="4">
        <v>80607.37</v>
      </c>
      <c r="Z749" s="4">
        <v>41662.03</v>
      </c>
      <c r="AA749" s="4">
        <v>48353.45</v>
      </c>
      <c r="AB749" s="4">
        <v>56355.58</v>
      </c>
      <c r="AC749" s="4">
        <v>62841.97</v>
      </c>
      <c r="AD749" s="4">
        <v>59331</v>
      </c>
      <c r="AE749" s="4">
        <v>49740.83</v>
      </c>
      <c r="AF749" s="4">
        <v>581675.93999999994</v>
      </c>
      <c r="AG749" s="31"/>
      <c r="AH749" s="4">
        <f t="shared" si="189"/>
        <v>-268.75</v>
      </c>
      <c r="AI749" s="4">
        <f t="shared" si="190"/>
        <v>0</v>
      </c>
      <c r="AJ749" s="4">
        <f t="shared" si="191"/>
        <v>0</v>
      </c>
      <c r="AK749" s="4">
        <f t="shared" si="192"/>
        <v>0</v>
      </c>
      <c r="AL749" s="4">
        <f t="shared" si="193"/>
        <v>-806.25</v>
      </c>
      <c r="AM749" s="4">
        <f t="shared" si="194"/>
        <v>-23157.650000000009</v>
      </c>
      <c r="AN749" s="4">
        <f t="shared" si="195"/>
        <v>0</v>
      </c>
      <c r="AO749" s="4">
        <f t="shared" si="196"/>
        <v>0</v>
      </c>
      <c r="AP749" s="4">
        <f t="shared" si="197"/>
        <v>0</v>
      </c>
      <c r="AQ749" s="4">
        <f t="shared" si="198"/>
        <v>-529.76000000000204</v>
      </c>
      <c r="AR749" s="4">
        <f t="shared" si="199"/>
        <v>-144.4800000000032</v>
      </c>
      <c r="AS749" s="4">
        <f t="shared" si="200"/>
        <v>0</v>
      </c>
      <c r="AT749" s="4">
        <f t="shared" si="201"/>
        <v>-24906.890000000014</v>
      </c>
      <c r="AU749" s="25">
        <f t="shared" si="202"/>
        <v>4.1060987499431885E-2</v>
      </c>
      <c r="AV749" s="31"/>
      <c r="AW749" s="19">
        <v>1</v>
      </c>
      <c r="AX749" s="19" t="s">
        <v>1337</v>
      </c>
    </row>
    <row r="750" spans="2:50" x14ac:dyDescent="0.3">
      <c r="B750" s="3" t="s">
        <v>547</v>
      </c>
      <c r="C750" s="4" t="s">
        <v>1083</v>
      </c>
      <c r="D750" s="3" t="s">
        <v>1225</v>
      </c>
      <c r="E750" s="31"/>
      <c r="F750" s="4">
        <v>12498.4</v>
      </c>
      <c r="G750" s="4">
        <v>5917.9</v>
      </c>
      <c r="H750" s="4">
        <v>7703</v>
      </c>
      <c r="I750" s="4">
        <v>5274.1</v>
      </c>
      <c r="J750" s="4">
        <v>5918.9</v>
      </c>
      <c r="K750" s="4">
        <v>11645.5</v>
      </c>
      <c r="L750" s="4">
        <v>5219.3</v>
      </c>
      <c r="M750" s="4">
        <v>5674.3</v>
      </c>
      <c r="N750" s="4">
        <v>5213</v>
      </c>
      <c r="O750" s="4">
        <v>5735.4</v>
      </c>
      <c r="P750" s="4">
        <v>5939</v>
      </c>
      <c r="Q750" s="4">
        <v>5855.7</v>
      </c>
      <c r="R750" s="4">
        <v>82594.5</v>
      </c>
      <c r="S750" s="31"/>
      <c r="T750" s="4">
        <v>2728.4</v>
      </c>
      <c r="U750" s="4">
        <v>5916.9</v>
      </c>
      <c r="V750" s="4">
        <v>7629</v>
      </c>
      <c r="W750" s="4">
        <v>4348</v>
      </c>
      <c r="X750" s="4">
        <v>4892</v>
      </c>
      <c r="Y750" s="4">
        <v>6116</v>
      </c>
      <c r="Z750" s="4">
        <v>4268</v>
      </c>
      <c r="AA750" s="4">
        <v>3904</v>
      </c>
      <c r="AB750" s="4">
        <v>5213</v>
      </c>
      <c r="AC750" s="4">
        <v>5735.4</v>
      </c>
      <c r="AD750" s="4">
        <v>5939</v>
      </c>
      <c r="AE750" s="4">
        <v>5855.7</v>
      </c>
      <c r="AF750" s="4">
        <v>62545.4</v>
      </c>
      <c r="AG750" s="31"/>
      <c r="AH750" s="4">
        <f t="shared" si="189"/>
        <v>-9770</v>
      </c>
      <c r="AI750" s="4">
        <f t="shared" si="190"/>
        <v>-1</v>
      </c>
      <c r="AJ750" s="4">
        <f t="shared" si="191"/>
        <v>-74</v>
      </c>
      <c r="AK750" s="4">
        <f t="shared" si="192"/>
        <v>-926.10000000000036</v>
      </c>
      <c r="AL750" s="4">
        <f t="shared" si="193"/>
        <v>-1026.8999999999996</v>
      </c>
      <c r="AM750" s="4">
        <f t="shared" si="194"/>
        <v>-5529.5</v>
      </c>
      <c r="AN750" s="4">
        <f t="shared" si="195"/>
        <v>-951.30000000000018</v>
      </c>
      <c r="AO750" s="4">
        <f t="shared" si="196"/>
        <v>-1770.3000000000002</v>
      </c>
      <c r="AP750" s="4">
        <f t="shared" si="197"/>
        <v>0</v>
      </c>
      <c r="AQ750" s="4">
        <f t="shared" si="198"/>
        <v>0</v>
      </c>
      <c r="AR750" s="4">
        <f t="shared" si="199"/>
        <v>0</v>
      </c>
      <c r="AS750" s="4">
        <f t="shared" si="200"/>
        <v>0</v>
      </c>
      <c r="AT750" s="4">
        <f t="shared" si="201"/>
        <v>-20049.099999999999</v>
      </c>
      <c r="AU750" s="25">
        <f t="shared" si="202"/>
        <v>0.24274134476266579</v>
      </c>
      <c r="AV750" s="31"/>
      <c r="AW750" s="19" t="s">
        <v>1337</v>
      </c>
      <c r="AX750" s="19">
        <v>1</v>
      </c>
    </row>
    <row r="751" spans="2:50" x14ac:dyDescent="0.3">
      <c r="B751" s="3" t="s">
        <v>1056</v>
      </c>
      <c r="C751" s="4" t="s">
        <v>1083</v>
      </c>
      <c r="D751" s="3" t="s">
        <v>1225</v>
      </c>
      <c r="E751" s="31"/>
      <c r="F751" s="4">
        <v>18360.650000000001</v>
      </c>
      <c r="G751" s="4">
        <v>7609.59</v>
      </c>
      <c r="H751" s="4">
        <v>8150.24</v>
      </c>
      <c r="I751" s="4">
        <v>6976.01</v>
      </c>
      <c r="J751" s="4">
        <v>10312.790000000001</v>
      </c>
      <c r="K751" s="4">
        <v>18946.62</v>
      </c>
      <c r="L751" s="4">
        <v>9250.25</v>
      </c>
      <c r="M751" s="4">
        <v>10383.950000000001</v>
      </c>
      <c r="N751" s="4">
        <v>9344.0300000000007</v>
      </c>
      <c r="O751" s="4">
        <v>7680.56</v>
      </c>
      <c r="P751" s="4">
        <v>8298.25</v>
      </c>
      <c r="Q751" s="4">
        <v>6306.15</v>
      </c>
      <c r="R751" s="4">
        <v>121619.09</v>
      </c>
      <c r="S751" s="31"/>
      <c r="T751" s="4">
        <v>12027.3</v>
      </c>
      <c r="U751" s="4">
        <v>7419.59</v>
      </c>
      <c r="V751" s="4">
        <v>7910.24</v>
      </c>
      <c r="W751" s="4">
        <v>6976.01</v>
      </c>
      <c r="X751" s="4">
        <v>10312.790000000001</v>
      </c>
      <c r="Y751" s="4">
        <v>10103.5</v>
      </c>
      <c r="Z751" s="4">
        <v>9150.25</v>
      </c>
      <c r="AA751" s="4">
        <v>10383.950000000001</v>
      </c>
      <c r="AB751" s="4">
        <v>9164.0300000000007</v>
      </c>
      <c r="AC751" s="4">
        <v>7480.56</v>
      </c>
      <c r="AD751" s="4">
        <v>8298.25</v>
      </c>
      <c r="AE751" s="4">
        <v>6306.15</v>
      </c>
      <c r="AF751" s="4">
        <v>105532.62</v>
      </c>
      <c r="AG751" s="31"/>
      <c r="AH751" s="4">
        <f t="shared" si="189"/>
        <v>-6333.3500000000022</v>
      </c>
      <c r="AI751" s="4">
        <f t="shared" si="190"/>
        <v>-190</v>
      </c>
      <c r="AJ751" s="4">
        <f t="shared" si="191"/>
        <v>-240</v>
      </c>
      <c r="AK751" s="4">
        <f t="shared" si="192"/>
        <v>0</v>
      </c>
      <c r="AL751" s="4">
        <f t="shared" si="193"/>
        <v>0</v>
      </c>
      <c r="AM751" s="4">
        <f t="shared" si="194"/>
        <v>-8843.119999999999</v>
      </c>
      <c r="AN751" s="4">
        <f t="shared" si="195"/>
        <v>-100</v>
      </c>
      <c r="AO751" s="4">
        <f t="shared" si="196"/>
        <v>0</v>
      </c>
      <c r="AP751" s="4">
        <f t="shared" si="197"/>
        <v>-180</v>
      </c>
      <c r="AQ751" s="4">
        <f t="shared" si="198"/>
        <v>-200</v>
      </c>
      <c r="AR751" s="4">
        <f t="shared" si="199"/>
        <v>0</v>
      </c>
      <c r="AS751" s="4">
        <f t="shared" si="200"/>
        <v>0</v>
      </c>
      <c r="AT751" s="4">
        <f t="shared" si="201"/>
        <v>-16086.470000000001</v>
      </c>
      <c r="AU751" s="25">
        <f t="shared" si="202"/>
        <v>0.13226928436974822</v>
      </c>
      <c r="AV751" s="31"/>
      <c r="AW751" s="19">
        <v>0.62240317484196339</v>
      </c>
      <c r="AX751" s="19">
        <v>0.37759682515803661</v>
      </c>
    </row>
    <row r="752" spans="2:50" x14ac:dyDescent="0.3">
      <c r="B752" s="3" t="s">
        <v>52</v>
      </c>
      <c r="C752" s="4" t="s">
        <v>1083</v>
      </c>
      <c r="D752" s="3" t="s">
        <v>1225</v>
      </c>
      <c r="E752" s="31"/>
      <c r="F752" s="4">
        <v>0</v>
      </c>
      <c r="G752" s="4">
        <v>0</v>
      </c>
      <c r="H752" s="4">
        <v>0</v>
      </c>
      <c r="I752" s="4">
        <v>8550</v>
      </c>
      <c r="J752" s="4">
        <v>8780</v>
      </c>
      <c r="K752" s="4">
        <v>1870</v>
      </c>
      <c r="L752" s="4">
        <v>2170</v>
      </c>
      <c r="M752" s="4">
        <v>2220</v>
      </c>
      <c r="N752" s="4">
        <v>2630</v>
      </c>
      <c r="O752" s="4">
        <v>2550</v>
      </c>
      <c r="P752" s="4">
        <v>1970</v>
      </c>
      <c r="Q752" s="4">
        <v>3040</v>
      </c>
      <c r="R752" s="4">
        <v>33780</v>
      </c>
      <c r="S752" s="31"/>
      <c r="T752" s="4">
        <v>0</v>
      </c>
      <c r="U752" s="4">
        <v>0</v>
      </c>
      <c r="V752" s="4">
        <v>0</v>
      </c>
      <c r="W752" s="4">
        <v>8550</v>
      </c>
      <c r="X752" s="4">
        <v>4730</v>
      </c>
      <c r="Y752" s="4">
        <v>1870</v>
      </c>
      <c r="Z752" s="4">
        <v>2170</v>
      </c>
      <c r="AA752" s="4">
        <v>2220</v>
      </c>
      <c r="AB752" s="4">
        <v>2630</v>
      </c>
      <c r="AC752" s="4">
        <v>2550</v>
      </c>
      <c r="AD752" s="4">
        <v>1970</v>
      </c>
      <c r="AE752" s="4">
        <v>3000</v>
      </c>
      <c r="AF752" s="4">
        <v>29690</v>
      </c>
      <c r="AG752" s="31"/>
      <c r="AH752" s="4">
        <f t="shared" si="189"/>
        <v>0</v>
      </c>
      <c r="AI752" s="4">
        <f t="shared" si="190"/>
        <v>0</v>
      </c>
      <c r="AJ752" s="4">
        <f t="shared" si="191"/>
        <v>0</v>
      </c>
      <c r="AK752" s="4">
        <f t="shared" si="192"/>
        <v>0</v>
      </c>
      <c r="AL752" s="4">
        <f t="shared" si="193"/>
        <v>-4050</v>
      </c>
      <c r="AM752" s="4">
        <f t="shared" si="194"/>
        <v>0</v>
      </c>
      <c r="AN752" s="4">
        <f t="shared" si="195"/>
        <v>0</v>
      </c>
      <c r="AO752" s="4">
        <f t="shared" si="196"/>
        <v>0</v>
      </c>
      <c r="AP752" s="4">
        <f t="shared" si="197"/>
        <v>0</v>
      </c>
      <c r="AQ752" s="4">
        <f t="shared" si="198"/>
        <v>0</v>
      </c>
      <c r="AR752" s="4">
        <f t="shared" si="199"/>
        <v>0</v>
      </c>
      <c r="AS752" s="4">
        <f t="shared" si="200"/>
        <v>-40</v>
      </c>
      <c r="AT752" s="4">
        <f t="shared" si="201"/>
        <v>-4090</v>
      </c>
      <c r="AU752" s="25">
        <f t="shared" si="202"/>
        <v>0.12107756068679693</v>
      </c>
      <c r="AV752" s="31"/>
      <c r="AW752" s="19" t="s">
        <v>1337</v>
      </c>
      <c r="AX752" s="19">
        <v>1</v>
      </c>
    </row>
    <row r="753" spans="2:50" x14ac:dyDescent="0.3">
      <c r="B753" s="3" t="s">
        <v>792</v>
      </c>
      <c r="C753" s="4" t="s">
        <v>1083</v>
      </c>
      <c r="D753" s="3" t="s">
        <v>1225</v>
      </c>
      <c r="E753" s="31"/>
      <c r="F753" s="4">
        <v>2135.98</v>
      </c>
      <c r="G753" s="4">
        <v>854.36</v>
      </c>
      <c r="H753" s="4">
        <v>1624.88</v>
      </c>
      <c r="I753" s="4">
        <v>1663.63</v>
      </c>
      <c r="J753" s="4">
        <v>4475.74</v>
      </c>
      <c r="K753" s="4">
        <v>5579.36</v>
      </c>
      <c r="L753" s="4">
        <v>2762.83</v>
      </c>
      <c r="M753" s="4">
        <v>2539.7600000000002</v>
      </c>
      <c r="N753" s="4">
        <v>1193.97</v>
      </c>
      <c r="O753" s="4">
        <v>852.55</v>
      </c>
      <c r="P753" s="4">
        <v>912.48</v>
      </c>
      <c r="Q753" s="4">
        <v>717.71</v>
      </c>
      <c r="R753" s="4">
        <v>25313.25</v>
      </c>
      <c r="S753" s="31"/>
      <c r="T753" s="4">
        <v>2135.98</v>
      </c>
      <c r="U753" s="4">
        <v>854.36</v>
      </c>
      <c r="V753" s="4">
        <v>1624.88</v>
      </c>
      <c r="W753" s="4">
        <v>1663.63</v>
      </c>
      <c r="X753" s="4">
        <v>4225.5</v>
      </c>
      <c r="Y753" s="4">
        <v>3526.51</v>
      </c>
      <c r="Z753" s="4">
        <v>2397.4299999999998</v>
      </c>
      <c r="AA753" s="4">
        <v>2539.7600000000002</v>
      </c>
      <c r="AB753" s="4">
        <v>1168.77</v>
      </c>
      <c r="AC753" s="4">
        <v>852.55</v>
      </c>
      <c r="AD753" s="4">
        <v>912.48</v>
      </c>
      <c r="AE753" s="4">
        <v>717.71</v>
      </c>
      <c r="AF753" s="4">
        <v>22619.56</v>
      </c>
      <c r="AG753" s="31"/>
      <c r="AH753" s="4">
        <f t="shared" si="189"/>
        <v>0</v>
      </c>
      <c r="AI753" s="4">
        <f t="shared" si="190"/>
        <v>0</v>
      </c>
      <c r="AJ753" s="4">
        <f t="shared" si="191"/>
        <v>0</v>
      </c>
      <c r="AK753" s="4">
        <f t="shared" si="192"/>
        <v>0</v>
      </c>
      <c r="AL753" s="4">
        <f t="shared" si="193"/>
        <v>-250.23999999999978</v>
      </c>
      <c r="AM753" s="4">
        <f t="shared" si="194"/>
        <v>-2052.8499999999995</v>
      </c>
      <c r="AN753" s="4">
        <f t="shared" si="195"/>
        <v>-365.40000000000009</v>
      </c>
      <c r="AO753" s="4">
        <f t="shared" si="196"/>
        <v>0</v>
      </c>
      <c r="AP753" s="4">
        <f t="shared" si="197"/>
        <v>-25.200000000000045</v>
      </c>
      <c r="AQ753" s="4">
        <f t="shared" si="198"/>
        <v>0</v>
      </c>
      <c r="AR753" s="4">
        <f t="shared" si="199"/>
        <v>0</v>
      </c>
      <c r="AS753" s="4">
        <f t="shared" si="200"/>
        <v>0</v>
      </c>
      <c r="AT753" s="4">
        <f t="shared" si="201"/>
        <v>-2693.6899999999987</v>
      </c>
      <c r="AU753" s="25">
        <f t="shared" si="202"/>
        <v>0.10641422970183595</v>
      </c>
      <c r="AV753" s="31"/>
      <c r="AW753" s="19" t="s">
        <v>1337</v>
      </c>
      <c r="AX753" s="19">
        <v>1</v>
      </c>
    </row>
    <row r="754" spans="2:50" x14ac:dyDescent="0.3">
      <c r="B754" s="3" t="s">
        <v>1024</v>
      </c>
      <c r="C754" s="4" t="s">
        <v>1083</v>
      </c>
      <c r="D754" s="3" t="s">
        <v>1225</v>
      </c>
      <c r="E754" s="31"/>
      <c r="F754" s="4">
        <v>42182.15</v>
      </c>
      <c r="G754" s="4">
        <v>22522.560000000001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64704.71</v>
      </c>
      <c r="S754" s="31"/>
      <c r="T754" s="4">
        <v>39998.9</v>
      </c>
      <c r="U754" s="4">
        <v>22522.560000000001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D754" s="4">
        <v>0</v>
      </c>
      <c r="AE754" s="4">
        <v>0</v>
      </c>
      <c r="AF754" s="4">
        <v>62521.46</v>
      </c>
      <c r="AG754" s="31"/>
      <c r="AH754" s="4">
        <f t="shared" si="189"/>
        <v>-2183.25</v>
      </c>
      <c r="AI754" s="4">
        <f t="shared" si="190"/>
        <v>0</v>
      </c>
      <c r="AJ754" s="4">
        <f t="shared" si="191"/>
        <v>0</v>
      </c>
      <c r="AK754" s="4">
        <f t="shared" si="192"/>
        <v>0</v>
      </c>
      <c r="AL754" s="4">
        <f t="shared" si="193"/>
        <v>0</v>
      </c>
      <c r="AM754" s="4">
        <f t="shared" si="194"/>
        <v>0</v>
      </c>
      <c r="AN754" s="4">
        <f t="shared" si="195"/>
        <v>0</v>
      </c>
      <c r="AO754" s="4">
        <f t="shared" si="196"/>
        <v>0</v>
      </c>
      <c r="AP754" s="4">
        <f t="shared" si="197"/>
        <v>0</v>
      </c>
      <c r="AQ754" s="4">
        <f t="shared" si="198"/>
        <v>0</v>
      </c>
      <c r="AR754" s="4">
        <f t="shared" si="199"/>
        <v>0</v>
      </c>
      <c r="AS754" s="4">
        <f t="shared" si="200"/>
        <v>0</v>
      </c>
      <c r="AT754" s="4">
        <f t="shared" si="201"/>
        <v>-2183.25</v>
      </c>
      <c r="AU754" s="25">
        <f t="shared" si="202"/>
        <v>3.3741747702756106E-2</v>
      </c>
      <c r="AV754" s="31"/>
      <c r="AW754" s="19">
        <v>0.12696667811748516</v>
      </c>
      <c r="AX754" s="19">
        <v>0.87303332188251481</v>
      </c>
    </row>
    <row r="755" spans="2:50" x14ac:dyDescent="0.3">
      <c r="B755" s="3" t="s">
        <v>905</v>
      </c>
      <c r="C755" s="4" t="s">
        <v>1083</v>
      </c>
      <c r="D755" s="3" t="s">
        <v>1225</v>
      </c>
      <c r="E755" s="31"/>
      <c r="F755" s="4">
        <v>25830.91</v>
      </c>
      <c r="G755" s="4">
        <v>28628.91</v>
      </c>
      <c r="H755" s="4">
        <v>52618.35</v>
      </c>
      <c r="I755" s="4">
        <v>35520.129999999997</v>
      </c>
      <c r="J755" s="4">
        <v>25467.93</v>
      </c>
      <c r="K755" s="4">
        <v>58554.45</v>
      </c>
      <c r="L755" s="4">
        <v>25837.96</v>
      </c>
      <c r="M755" s="4">
        <v>29120.27</v>
      </c>
      <c r="N755" s="4">
        <v>27396.18</v>
      </c>
      <c r="O755" s="4">
        <v>29958.01</v>
      </c>
      <c r="P755" s="4">
        <v>33776.67</v>
      </c>
      <c r="Q755" s="4">
        <v>24473.17</v>
      </c>
      <c r="R755" s="4">
        <v>397182.94</v>
      </c>
      <c r="S755" s="31"/>
      <c r="T755" s="4">
        <v>25830.91</v>
      </c>
      <c r="U755" s="4">
        <v>28628.91</v>
      </c>
      <c r="V755" s="4">
        <v>50599.360000000001</v>
      </c>
      <c r="W755" s="4">
        <v>35520.129999999997</v>
      </c>
      <c r="X755" s="4">
        <v>25467.93</v>
      </c>
      <c r="Y755" s="4">
        <v>58554.45</v>
      </c>
      <c r="Z755" s="4">
        <v>25837.96</v>
      </c>
      <c r="AA755" s="4">
        <v>29120.27</v>
      </c>
      <c r="AB755" s="4">
        <v>27396.18</v>
      </c>
      <c r="AC755" s="4">
        <v>29958.01</v>
      </c>
      <c r="AD755" s="4">
        <v>33776.67</v>
      </c>
      <c r="AE755" s="4">
        <v>24473.17</v>
      </c>
      <c r="AF755" s="4">
        <v>395163.95</v>
      </c>
      <c r="AG755" s="31"/>
      <c r="AH755" s="4">
        <f t="shared" si="189"/>
        <v>0</v>
      </c>
      <c r="AI755" s="4">
        <f t="shared" si="190"/>
        <v>0</v>
      </c>
      <c r="AJ755" s="4">
        <f t="shared" si="191"/>
        <v>-2018.989999999998</v>
      </c>
      <c r="AK755" s="4">
        <f t="shared" si="192"/>
        <v>0</v>
      </c>
      <c r="AL755" s="4">
        <f t="shared" si="193"/>
        <v>0</v>
      </c>
      <c r="AM755" s="4">
        <f t="shared" si="194"/>
        <v>0</v>
      </c>
      <c r="AN755" s="4">
        <f t="shared" si="195"/>
        <v>0</v>
      </c>
      <c r="AO755" s="4">
        <f t="shared" si="196"/>
        <v>0</v>
      </c>
      <c r="AP755" s="4">
        <f t="shared" si="197"/>
        <v>0</v>
      </c>
      <c r="AQ755" s="4">
        <f t="shared" si="198"/>
        <v>0</v>
      </c>
      <c r="AR755" s="4">
        <f t="shared" si="199"/>
        <v>0</v>
      </c>
      <c r="AS755" s="4">
        <f t="shared" si="200"/>
        <v>0</v>
      </c>
      <c r="AT755" s="4">
        <f t="shared" si="201"/>
        <v>-2018.9899999999907</v>
      </c>
      <c r="AU755" s="25">
        <f t="shared" si="202"/>
        <v>5.0832747247401677E-3</v>
      </c>
      <c r="AV755" s="31"/>
      <c r="AW755" s="19" t="s">
        <v>1337</v>
      </c>
      <c r="AX755" s="19">
        <v>1</v>
      </c>
    </row>
    <row r="756" spans="2:50" x14ac:dyDescent="0.3">
      <c r="B756" s="3" t="s">
        <v>573</v>
      </c>
      <c r="C756" s="4" t="s">
        <v>1083</v>
      </c>
      <c r="D756" s="3" t="s">
        <v>1225</v>
      </c>
      <c r="E756" s="31"/>
      <c r="F756" s="4">
        <v>0</v>
      </c>
      <c r="G756" s="4">
        <v>26072.6</v>
      </c>
      <c r="H756" s="4">
        <v>36306.44</v>
      </c>
      <c r="I756" s="4">
        <v>92123.44</v>
      </c>
      <c r="J756" s="4">
        <v>45606.720000000001</v>
      </c>
      <c r="K756" s="4">
        <v>91347.21</v>
      </c>
      <c r="L756" s="4">
        <v>24062.560000000001</v>
      </c>
      <c r="M756" s="4">
        <v>12320.47</v>
      </c>
      <c r="N756" s="4">
        <v>28938.57</v>
      </c>
      <c r="O756" s="4">
        <v>30806.58</v>
      </c>
      <c r="P756" s="4">
        <v>35459.86</v>
      </c>
      <c r="Q756" s="4">
        <v>11415.76</v>
      </c>
      <c r="R756" s="4">
        <v>434460.21</v>
      </c>
      <c r="S756" s="31"/>
      <c r="T756" s="4">
        <v>0</v>
      </c>
      <c r="U756" s="4">
        <v>26072.6</v>
      </c>
      <c r="V756" s="4">
        <v>36306.44</v>
      </c>
      <c r="W756" s="4">
        <v>90369.9</v>
      </c>
      <c r="X756" s="4">
        <v>45606.720000000001</v>
      </c>
      <c r="Y756" s="4">
        <v>91347.21</v>
      </c>
      <c r="Z756" s="4">
        <v>24062.560000000001</v>
      </c>
      <c r="AA756" s="4">
        <v>12320.47</v>
      </c>
      <c r="AB756" s="4">
        <v>28938.57</v>
      </c>
      <c r="AC756" s="4">
        <v>30806.58</v>
      </c>
      <c r="AD756" s="4">
        <v>35459.86</v>
      </c>
      <c r="AE756" s="4">
        <v>11415.76</v>
      </c>
      <c r="AF756" s="4">
        <v>432706.67</v>
      </c>
      <c r="AG756" s="31"/>
      <c r="AH756" s="4">
        <f t="shared" si="189"/>
        <v>0</v>
      </c>
      <c r="AI756" s="4">
        <f t="shared" si="190"/>
        <v>0</v>
      </c>
      <c r="AJ756" s="4">
        <f t="shared" si="191"/>
        <v>0</v>
      </c>
      <c r="AK756" s="4">
        <f t="shared" si="192"/>
        <v>-1753.5400000000081</v>
      </c>
      <c r="AL756" s="4">
        <f t="shared" si="193"/>
        <v>0</v>
      </c>
      <c r="AM756" s="4">
        <f t="shared" si="194"/>
        <v>0</v>
      </c>
      <c r="AN756" s="4">
        <f t="shared" si="195"/>
        <v>0</v>
      </c>
      <c r="AO756" s="4">
        <f t="shared" si="196"/>
        <v>0</v>
      </c>
      <c r="AP756" s="4">
        <f t="shared" si="197"/>
        <v>0</v>
      </c>
      <c r="AQ756" s="4">
        <f t="shared" si="198"/>
        <v>0</v>
      </c>
      <c r="AR756" s="4">
        <f t="shared" si="199"/>
        <v>0</v>
      </c>
      <c r="AS756" s="4">
        <f t="shared" si="200"/>
        <v>0</v>
      </c>
      <c r="AT756" s="4">
        <f t="shared" si="201"/>
        <v>-1753.5400000000373</v>
      </c>
      <c r="AU756" s="25">
        <f t="shared" si="202"/>
        <v>4.0361348626150075E-3</v>
      </c>
      <c r="AV756" s="31"/>
      <c r="AW756" s="19">
        <v>1</v>
      </c>
      <c r="AX756" s="19" t="s">
        <v>1337</v>
      </c>
    </row>
    <row r="757" spans="2:50" x14ac:dyDescent="0.3">
      <c r="B757" s="3" t="s">
        <v>788</v>
      </c>
      <c r="C757" s="4" t="s">
        <v>1083</v>
      </c>
      <c r="D757" s="3" t="s">
        <v>1225</v>
      </c>
      <c r="E757" s="31"/>
      <c r="F757" s="4">
        <v>90.7</v>
      </c>
      <c r="G757" s="4">
        <v>534.6</v>
      </c>
      <c r="H757" s="4">
        <v>922.6</v>
      </c>
      <c r="I757" s="4">
        <v>639.4</v>
      </c>
      <c r="J757" s="4">
        <v>729.9</v>
      </c>
      <c r="K757" s="4">
        <v>1292</v>
      </c>
      <c r="L757" s="4">
        <v>697</v>
      </c>
      <c r="M757" s="4">
        <v>814.5</v>
      </c>
      <c r="N757" s="4">
        <v>24</v>
      </c>
      <c r="O757" s="4">
        <v>23</v>
      </c>
      <c r="P757" s="4">
        <v>18</v>
      </c>
      <c r="Q757" s="4">
        <v>22</v>
      </c>
      <c r="R757" s="4">
        <v>5807.7</v>
      </c>
      <c r="S757" s="31"/>
      <c r="T757" s="4">
        <v>90.7</v>
      </c>
      <c r="U757" s="4">
        <v>534.6</v>
      </c>
      <c r="V757" s="4">
        <v>922.6</v>
      </c>
      <c r="W757" s="4">
        <v>639.4</v>
      </c>
      <c r="X757" s="4">
        <v>648</v>
      </c>
      <c r="Y757" s="4">
        <v>523.4</v>
      </c>
      <c r="Z757" s="4">
        <v>634</v>
      </c>
      <c r="AA757" s="4">
        <v>814.5</v>
      </c>
      <c r="AB757" s="4">
        <v>24</v>
      </c>
      <c r="AC757" s="4">
        <v>23</v>
      </c>
      <c r="AD757" s="4">
        <v>18</v>
      </c>
      <c r="AE757" s="4">
        <v>22</v>
      </c>
      <c r="AF757" s="4">
        <v>4894.2</v>
      </c>
      <c r="AG757" s="31"/>
      <c r="AH757" s="4">
        <f t="shared" si="189"/>
        <v>0</v>
      </c>
      <c r="AI757" s="4">
        <f t="shared" si="190"/>
        <v>0</v>
      </c>
      <c r="AJ757" s="4">
        <f t="shared" si="191"/>
        <v>0</v>
      </c>
      <c r="AK757" s="4">
        <f t="shared" si="192"/>
        <v>0</v>
      </c>
      <c r="AL757" s="4">
        <f t="shared" si="193"/>
        <v>-81.899999999999977</v>
      </c>
      <c r="AM757" s="4">
        <f t="shared" si="194"/>
        <v>-768.6</v>
      </c>
      <c r="AN757" s="4">
        <f t="shared" si="195"/>
        <v>-63</v>
      </c>
      <c r="AO757" s="4">
        <f t="shared" si="196"/>
        <v>0</v>
      </c>
      <c r="AP757" s="4">
        <f t="shared" si="197"/>
        <v>0</v>
      </c>
      <c r="AQ757" s="4">
        <f t="shared" si="198"/>
        <v>0</v>
      </c>
      <c r="AR757" s="4">
        <f t="shared" si="199"/>
        <v>0</v>
      </c>
      <c r="AS757" s="4">
        <f t="shared" si="200"/>
        <v>0</v>
      </c>
      <c r="AT757" s="4">
        <f t="shared" si="201"/>
        <v>-913.5</v>
      </c>
      <c r="AU757" s="25">
        <f t="shared" si="202"/>
        <v>0.15729118239578491</v>
      </c>
      <c r="AV757" s="31"/>
      <c r="AW757" s="19" t="s">
        <v>1337</v>
      </c>
      <c r="AX757" s="19">
        <v>1</v>
      </c>
    </row>
    <row r="758" spans="2:50" x14ac:dyDescent="0.3">
      <c r="B758" s="3" t="s">
        <v>121</v>
      </c>
      <c r="C758" s="4" t="s">
        <v>1083</v>
      </c>
      <c r="D758" s="3" t="s">
        <v>1225</v>
      </c>
      <c r="E758" s="31"/>
      <c r="F758" s="4">
        <v>75.930000000000007</v>
      </c>
      <c r="G758" s="4">
        <v>118.6</v>
      </c>
      <c r="H758" s="4">
        <v>599.67999999999995</v>
      </c>
      <c r="I758" s="4">
        <v>528.64</v>
      </c>
      <c r="J758" s="4">
        <v>696.33</v>
      </c>
      <c r="K758" s="4">
        <v>1491.29</v>
      </c>
      <c r="L758" s="4">
        <v>479.92</v>
      </c>
      <c r="M758" s="4">
        <v>420.86</v>
      </c>
      <c r="N758" s="4">
        <v>447.81</v>
      </c>
      <c r="O758" s="4">
        <v>497.38</v>
      </c>
      <c r="P758" s="4">
        <v>506.66</v>
      </c>
      <c r="Q758" s="4">
        <v>429.26</v>
      </c>
      <c r="R758" s="4">
        <v>6292.36</v>
      </c>
      <c r="S758" s="31"/>
      <c r="T758" s="4">
        <v>75.930000000000007</v>
      </c>
      <c r="U758" s="4">
        <v>118.6</v>
      </c>
      <c r="V758" s="4">
        <v>599.67999999999995</v>
      </c>
      <c r="W758" s="4">
        <v>528.64</v>
      </c>
      <c r="X758" s="4">
        <v>696.33</v>
      </c>
      <c r="Y758" s="4">
        <v>905.39</v>
      </c>
      <c r="Z758" s="4">
        <v>479.92</v>
      </c>
      <c r="AA758" s="4">
        <v>420.86</v>
      </c>
      <c r="AB758" s="4">
        <v>447.81</v>
      </c>
      <c r="AC758" s="4">
        <v>497.38</v>
      </c>
      <c r="AD758" s="4">
        <v>506.66</v>
      </c>
      <c r="AE758" s="4">
        <v>429.26</v>
      </c>
      <c r="AF758" s="4">
        <v>5706.46</v>
      </c>
      <c r="AG758" s="31"/>
      <c r="AH758" s="4">
        <f t="shared" si="189"/>
        <v>0</v>
      </c>
      <c r="AI758" s="4">
        <f t="shared" si="190"/>
        <v>0</v>
      </c>
      <c r="AJ758" s="4">
        <f t="shared" si="191"/>
        <v>0</v>
      </c>
      <c r="AK758" s="4">
        <f t="shared" si="192"/>
        <v>0</v>
      </c>
      <c r="AL758" s="4">
        <f t="shared" si="193"/>
        <v>0</v>
      </c>
      <c r="AM758" s="4">
        <f t="shared" si="194"/>
        <v>-585.9</v>
      </c>
      <c r="AN758" s="4">
        <f t="shared" si="195"/>
        <v>0</v>
      </c>
      <c r="AO758" s="4">
        <f t="shared" si="196"/>
        <v>0</v>
      </c>
      <c r="AP758" s="4">
        <f t="shared" si="197"/>
        <v>0</v>
      </c>
      <c r="AQ758" s="4">
        <f t="shared" si="198"/>
        <v>0</v>
      </c>
      <c r="AR758" s="4">
        <f t="shared" si="199"/>
        <v>0</v>
      </c>
      <c r="AS758" s="4">
        <f t="shared" si="200"/>
        <v>0</v>
      </c>
      <c r="AT758" s="4">
        <f t="shared" si="201"/>
        <v>-585.89999999999964</v>
      </c>
      <c r="AU758" s="25">
        <f t="shared" si="202"/>
        <v>9.3112917887724106E-2</v>
      </c>
      <c r="AV758" s="31"/>
      <c r="AW758" s="19" t="s">
        <v>1337</v>
      </c>
      <c r="AX758" s="19">
        <v>1</v>
      </c>
    </row>
    <row r="759" spans="2:50" x14ac:dyDescent="0.3">
      <c r="B759" s="3" t="s">
        <v>123</v>
      </c>
      <c r="C759" s="4" t="s">
        <v>1083</v>
      </c>
      <c r="D759" s="3" t="s">
        <v>1225</v>
      </c>
      <c r="E759" s="31"/>
      <c r="F759" s="4">
        <v>138.13</v>
      </c>
      <c r="G759" s="4">
        <v>115.59</v>
      </c>
      <c r="H759" s="4">
        <v>327.41000000000003</v>
      </c>
      <c r="I759" s="4">
        <v>577.87</v>
      </c>
      <c r="J759" s="4">
        <v>653.04</v>
      </c>
      <c r="K759" s="4">
        <v>1346.34</v>
      </c>
      <c r="L759" s="4">
        <v>901.07</v>
      </c>
      <c r="M759" s="4">
        <v>808.11</v>
      </c>
      <c r="N759" s="4">
        <v>827.95</v>
      </c>
      <c r="O759" s="4">
        <v>1161.26</v>
      </c>
      <c r="P759" s="4">
        <v>1483.27</v>
      </c>
      <c r="Q759" s="4">
        <v>1112.8599999999999</v>
      </c>
      <c r="R759" s="4">
        <v>9452.9</v>
      </c>
      <c r="S759" s="31"/>
      <c r="T759" s="4">
        <v>123.11</v>
      </c>
      <c r="U759" s="4">
        <v>115.59</v>
      </c>
      <c r="V759" s="4">
        <v>327.41000000000003</v>
      </c>
      <c r="W759" s="4">
        <v>577.87</v>
      </c>
      <c r="X759" s="4">
        <v>653.04</v>
      </c>
      <c r="Y759" s="4">
        <v>1228.3399999999999</v>
      </c>
      <c r="Z759" s="4">
        <v>791.07</v>
      </c>
      <c r="AA759" s="4">
        <v>808.11</v>
      </c>
      <c r="AB759" s="4">
        <v>827.95</v>
      </c>
      <c r="AC759" s="4">
        <v>1124.26</v>
      </c>
      <c r="AD759" s="4">
        <v>1473.27</v>
      </c>
      <c r="AE759" s="4">
        <v>1102.8599999999999</v>
      </c>
      <c r="AF759" s="4">
        <v>9152.8799999999992</v>
      </c>
      <c r="AG759" s="31"/>
      <c r="AH759" s="4">
        <f t="shared" si="189"/>
        <v>-15.019999999999996</v>
      </c>
      <c r="AI759" s="4">
        <f t="shared" si="190"/>
        <v>0</v>
      </c>
      <c r="AJ759" s="4">
        <f t="shared" si="191"/>
        <v>0</v>
      </c>
      <c r="AK759" s="4">
        <f t="shared" si="192"/>
        <v>0</v>
      </c>
      <c r="AL759" s="4">
        <f t="shared" si="193"/>
        <v>0</v>
      </c>
      <c r="AM759" s="4">
        <f t="shared" si="194"/>
        <v>-118</v>
      </c>
      <c r="AN759" s="4">
        <f t="shared" si="195"/>
        <v>-110</v>
      </c>
      <c r="AO759" s="4">
        <f t="shared" si="196"/>
        <v>0</v>
      </c>
      <c r="AP759" s="4">
        <f t="shared" si="197"/>
        <v>0</v>
      </c>
      <c r="AQ759" s="4">
        <f t="shared" si="198"/>
        <v>-37</v>
      </c>
      <c r="AR759" s="4">
        <f t="shared" si="199"/>
        <v>-10</v>
      </c>
      <c r="AS759" s="4">
        <f t="shared" si="200"/>
        <v>-10</v>
      </c>
      <c r="AT759" s="4">
        <f t="shared" si="201"/>
        <v>-300.02000000000044</v>
      </c>
      <c r="AU759" s="25">
        <f t="shared" si="202"/>
        <v>3.1738408319140203E-2</v>
      </c>
      <c r="AV759" s="31"/>
      <c r="AW759" s="19" t="s">
        <v>1337</v>
      </c>
      <c r="AX759" s="19">
        <v>1</v>
      </c>
    </row>
    <row r="760" spans="2:50" x14ac:dyDescent="0.3">
      <c r="B760" s="3" t="s">
        <v>526</v>
      </c>
      <c r="C760" s="4" t="s">
        <v>1083</v>
      </c>
      <c r="D760" s="3" t="s">
        <v>1225</v>
      </c>
      <c r="E760" s="31"/>
      <c r="F760" s="4">
        <v>326.27</v>
      </c>
      <c r="G760" s="4">
        <v>159.36000000000001</v>
      </c>
      <c r="H760" s="4">
        <v>171.28</v>
      </c>
      <c r="I760" s="4">
        <v>57.68</v>
      </c>
      <c r="J760" s="4">
        <v>73.95</v>
      </c>
      <c r="K760" s="4">
        <v>215.73</v>
      </c>
      <c r="L760" s="4">
        <v>108.42</v>
      </c>
      <c r="M760" s="4">
        <v>112.79</v>
      </c>
      <c r="N760" s="4">
        <v>162.66</v>
      </c>
      <c r="O760" s="4">
        <v>222.85</v>
      </c>
      <c r="P760" s="4">
        <v>224.32</v>
      </c>
      <c r="Q760" s="4">
        <v>130.21</v>
      </c>
      <c r="R760" s="4">
        <v>1965.52</v>
      </c>
      <c r="S760" s="31"/>
      <c r="T760" s="4">
        <v>55.5</v>
      </c>
      <c r="U760" s="4">
        <v>159.36000000000001</v>
      </c>
      <c r="V760" s="4">
        <v>171.28</v>
      </c>
      <c r="W760" s="4">
        <v>57.68</v>
      </c>
      <c r="X760" s="4">
        <v>73.95</v>
      </c>
      <c r="Y760" s="4">
        <v>215.73</v>
      </c>
      <c r="Z760" s="4">
        <v>108.42</v>
      </c>
      <c r="AA760" s="4">
        <v>112.79</v>
      </c>
      <c r="AB760" s="4">
        <v>162.66</v>
      </c>
      <c r="AC760" s="4">
        <v>222.85</v>
      </c>
      <c r="AD760" s="4">
        <v>224.32</v>
      </c>
      <c r="AE760" s="4">
        <v>130.21</v>
      </c>
      <c r="AF760" s="4">
        <v>1694.75</v>
      </c>
      <c r="AG760" s="31"/>
      <c r="AH760" s="4">
        <f t="shared" si="189"/>
        <v>-270.77</v>
      </c>
      <c r="AI760" s="4">
        <f t="shared" si="190"/>
        <v>0</v>
      </c>
      <c r="AJ760" s="4">
        <f t="shared" si="191"/>
        <v>0</v>
      </c>
      <c r="AK760" s="4">
        <f t="shared" si="192"/>
        <v>0</v>
      </c>
      <c r="AL760" s="4">
        <f t="shared" si="193"/>
        <v>0</v>
      </c>
      <c r="AM760" s="4">
        <f t="shared" si="194"/>
        <v>0</v>
      </c>
      <c r="AN760" s="4">
        <f t="shared" si="195"/>
        <v>0</v>
      </c>
      <c r="AO760" s="4">
        <f t="shared" si="196"/>
        <v>0</v>
      </c>
      <c r="AP760" s="4">
        <f t="shared" si="197"/>
        <v>0</v>
      </c>
      <c r="AQ760" s="4">
        <f t="shared" si="198"/>
        <v>0</v>
      </c>
      <c r="AR760" s="4">
        <f t="shared" si="199"/>
        <v>0</v>
      </c>
      <c r="AS760" s="4">
        <f t="shared" si="200"/>
        <v>0</v>
      </c>
      <c r="AT760" s="4">
        <f t="shared" si="201"/>
        <v>-270.77</v>
      </c>
      <c r="AU760" s="25">
        <f t="shared" si="202"/>
        <v>0.1377599820912532</v>
      </c>
      <c r="AV760" s="31"/>
      <c r="AW760" s="19" t="s">
        <v>1337</v>
      </c>
      <c r="AX760" s="19">
        <v>1</v>
      </c>
    </row>
    <row r="761" spans="2:50" x14ac:dyDescent="0.3">
      <c r="B761" s="3" t="s">
        <v>127</v>
      </c>
      <c r="C761" s="4" t="s">
        <v>1083</v>
      </c>
      <c r="D761" s="3" t="s">
        <v>1225</v>
      </c>
      <c r="E761" s="31"/>
      <c r="F761" s="4">
        <v>30.07</v>
      </c>
      <c r="G761" s="4">
        <v>1</v>
      </c>
      <c r="H761" s="4">
        <v>0</v>
      </c>
      <c r="I761" s="4">
        <v>2</v>
      </c>
      <c r="J761" s="4">
        <v>5</v>
      </c>
      <c r="K761" s="4">
        <v>7</v>
      </c>
      <c r="L761" s="4">
        <v>0</v>
      </c>
      <c r="M761" s="4">
        <v>2</v>
      </c>
      <c r="N761" s="4">
        <v>2</v>
      </c>
      <c r="O761" s="4">
        <v>0.63</v>
      </c>
      <c r="P761" s="4">
        <v>0</v>
      </c>
      <c r="Q761" s="4">
        <v>7</v>
      </c>
      <c r="R761" s="4">
        <v>56.7</v>
      </c>
      <c r="S761" s="31"/>
      <c r="T761" s="4">
        <v>22.07</v>
      </c>
      <c r="U761" s="4">
        <v>1</v>
      </c>
      <c r="V761" s="4">
        <v>0</v>
      </c>
      <c r="W761" s="4">
        <v>2</v>
      </c>
      <c r="X761" s="4">
        <v>5</v>
      </c>
      <c r="Y761" s="4">
        <v>7</v>
      </c>
      <c r="Z761" s="4">
        <v>0</v>
      </c>
      <c r="AA761" s="4">
        <v>2</v>
      </c>
      <c r="AB761" s="4">
        <v>2</v>
      </c>
      <c r="AC761" s="4">
        <v>0.63</v>
      </c>
      <c r="AD761" s="4">
        <v>0</v>
      </c>
      <c r="AE761" s="4">
        <v>7</v>
      </c>
      <c r="AF761" s="4">
        <v>48.7</v>
      </c>
      <c r="AG761" s="31"/>
      <c r="AH761" s="4">
        <f t="shared" ref="AH761:AH824" si="203">T761-F761</f>
        <v>-8</v>
      </c>
      <c r="AI761" s="4">
        <f t="shared" ref="AI761:AI824" si="204">U761-G761</f>
        <v>0</v>
      </c>
      <c r="AJ761" s="4">
        <f t="shared" ref="AJ761:AJ824" si="205">V761-H761</f>
        <v>0</v>
      </c>
      <c r="AK761" s="4">
        <f t="shared" ref="AK761:AK824" si="206">W761-I761</f>
        <v>0</v>
      </c>
      <c r="AL761" s="4">
        <f t="shared" ref="AL761:AL824" si="207">X761-J761</f>
        <v>0</v>
      </c>
      <c r="AM761" s="4">
        <f t="shared" ref="AM761:AM824" si="208">Y761-K761</f>
        <v>0</v>
      </c>
      <c r="AN761" s="4">
        <f t="shared" ref="AN761:AN824" si="209">Z761-L761</f>
        <v>0</v>
      </c>
      <c r="AO761" s="4">
        <f t="shared" ref="AO761:AO824" si="210">AA761-M761</f>
        <v>0</v>
      </c>
      <c r="AP761" s="4">
        <f t="shared" ref="AP761:AP824" si="211">AB761-N761</f>
        <v>0</v>
      </c>
      <c r="AQ761" s="4">
        <f t="shared" ref="AQ761:AQ824" si="212">AC761-O761</f>
        <v>0</v>
      </c>
      <c r="AR761" s="4">
        <f t="shared" ref="AR761:AR824" si="213">AD761-P761</f>
        <v>0</v>
      </c>
      <c r="AS761" s="4">
        <f t="shared" ref="AS761:AS824" si="214">AE761-Q761</f>
        <v>0</v>
      </c>
      <c r="AT761" s="4">
        <f t="shared" ref="AT761:AT824" si="215">AF761-R761</f>
        <v>-8</v>
      </c>
      <c r="AU761" s="25">
        <f t="shared" ref="AU761:AU824" si="216">((AT761*-1)*100%)/R761</f>
        <v>0.14109347442680775</v>
      </c>
      <c r="AV761" s="31"/>
      <c r="AW761" s="19" t="s">
        <v>1337</v>
      </c>
      <c r="AX761" s="19">
        <v>1</v>
      </c>
    </row>
    <row r="762" spans="2:50" x14ac:dyDescent="0.3">
      <c r="B762" s="3" t="s">
        <v>713</v>
      </c>
      <c r="C762" s="4" t="s">
        <v>1083</v>
      </c>
      <c r="D762" s="3" t="s">
        <v>1225</v>
      </c>
      <c r="E762" s="31"/>
      <c r="F762" s="4">
        <v>48004.1</v>
      </c>
      <c r="G762" s="4">
        <v>30050.880000000001</v>
      </c>
      <c r="H762" s="4">
        <v>40220.53</v>
      </c>
      <c r="I762" s="4">
        <v>39301.9</v>
      </c>
      <c r="J762" s="4">
        <v>28966.41</v>
      </c>
      <c r="K762" s="4">
        <v>65948.92</v>
      </c>
      <c r="L762" s="4">
        <v>31347.57</v>
      </c>
      <c r="M762" s="4">
        <v>35004.239999999998</v>
      </c>
      <c r="N762" s="4">
        <v>12145.76</v>
      </c>
      <c r="O762" s="4">
        <v>34469.629999999997</v>
      </c>
      <c r="P762" s="4">
        <v>35889.339999999997</v>
      </c>
      <c r="Q762" s="4">
        <v>22571.83</v>
      </c>
      <c r="R762" s="4">
        <v>423921.11</v>
      </c>
      <c r="S762" s="31"/>
      <c r="T762" s="4">
        <v>47998.43</v>
      </c>
      <c r="U762" s="4">
        <v>30050.880000000001</v>
      </c>
      <c r="V762" s="4">
        <v>40220.53</v>
      </c>
      <c r="W762" s="4">
        <v>39301.9</v>
      </c>
      <c r="X762" s="4">
        <v>28966.41</v>
      </c>
      <c r="Y762" s="4">
        <v>65948.92</v>
      </c>
      <c r="Z762" s="4">
        <v>31347.57</v>
      </c>
      <c r="AA762" s="4">
        <v>35004.239999999998</v>
      </c>
      <c r="AB762" s="4">
        <v>12145.76</v>
      </c>
      <c r="AC762" s="4">
        <v>34469.629999999997</v>
      </c>
      <c r="AD762" s="4">
        <v>35889.339999999997</v>
      </c>
      <c r="AE762" s="4">
        <v>22571.83</v>
      </c>
      <c r="AF762" s="4">
        <v>423915.44</v>
      </c>
      <c r="AG762" s="31"/>
      <c r="AH762" s="4">
        <f t="shared" si="203"/>
        <v>-5.6699999999982538</v>
      </c>
      <c r="AI762" s="4">
        <f t="shared" si="204"/>
        <v>0</v>
      </c>
      <c r="AJ762" s="4">
        <f t="shared" si="205"/>
        <v>0</v>
      </c>
      <c r="AK762" s="4">
        <f t="shared" si="206"/>
        <v>0</v>
      </c>
      <c r="AL762" s="4">
        <f t="shared" si="207"/>
        <v>0</v>
      </c>
      <c r="AM762" s="4">
        <f t="shared" si="208"/>
        <v>0</v>
      </c>
      <c r="AN762" s="4">
        <f t="shared" si="209"/>
        <v>0</v>
      </c>
      <c r="AO762" s="4">
        <f t="shared" si="210"/>
        <v>0</v>
      </c>
      <c r="AP762" s="4">
        <f t="shared" si="211"/>
        <v>0</v>
      </c>
      <c r="AQ762" s="4">
        <f t="shared" si="212"/>
        <v>0</v>
      </c>
      <c r="AR762" s="4">
        <f t="shared" si="213"/>
        <v>0</v>
      </c>
      <c r="AS762" s="4">
        <f t="shared" si="214"/>
        <v>0</v>
      </c>
      <c r="AT762" s="4">
        <f t="shared" si="215"/>
        <v>-5.6699999999837019</v>
      </c>
      <c r="AU762" s="25">
        <f t="shared" si="216"/>
        <v>1.3375130103767898E-5</v>
      </c>
      <c r="AV762" s="31"/>
      <c r="AW762" s="19" t="s">
        <v>1337</v>
      </c>
      <c r="AX762" s="19">
        <v>1</v>
      </c>
    </row>
    <row r="763" spans="2:50" x14ac:dyDescent="0.3">
      <c r="B763" s="3" t="s">
        <v>124</v>
      </c>
      <c r="C763" s="4" t="s">
        <v>1083</v>
      </c>
      <c r="D763" s="3" t="s">
        <v>1225</v>
      </c>
      <c r="E763" s="31"/>
      <c r="F763" s="4">
        <v>69</v>
      </c>
      <c r="G763" s="4">
        <v>96.48</v>
      </c>
      <c r="H763" s="4">
        <v>277.48</v>
      </c>
      <c r="I763" s="4">
        <v>49.44</v>
      </c>
      <c r="J763" s="4">
        <v>103.68</v>
      </c>
      <c r="K763" s="4">
        <v>259.66000000000003</v>
      </c>
      <c r="L763" s="4">
        <v>88</v>
      </c>
      <c r="M763" s="4">
        <v>122.52</v>
      </c>
      <c r="N763" s="4">
        <v>140.53</v>
      </c>
      <c r="O763" s="4">
        <v>209</v>
      </c>
      <c r="P763" s="4">
        <v>195.64</v>
      </c>
      <c r="Q763" s="4">
        <v>160.19999999999999</v>
      </c>
      <c r="R763" s="4">
        <v>1771.63</v>
      </c>
      <c r="S763" s="31"/>
      <c r="T763" s="4">
        <v>69</v>
      </c>
      <c r="U763" s="4">
        <v>96.48</v>
      </c>
      <c r="V763" s="4">
        <v>277.48</v>
      </c>
      <c r="W763" s="4">
        <v>49.44</v>
      </c>
      <c r="X763" s="4">
        <v>103.68</v>
      </c>
      <c r="Y763" s="4">
        <v>259.66000000000003</v>
      </c>
      <c r="Z763" s="4">
        <v>88</v>
      </c>
      <c r="AA763" s="4">
        <v>122.52</v>
      </c>
      <c r="AB763" s="4">
        <v>140.53</v>
      </c>
      <c r="AC763" s="4">
        <v>205</v>
      </c>
      <c r="AD763" s="4">
        <v>195.64</v>
      </c>
      <c r="AE763" s="4">
        <v>160.19999999999999</v>
      </c>
      <c r="AF763" s="4">
        <v>1767.63</v>
      </c>
      <c r="AG763" s="31"/>
      <c r="AH763" s="4">
        <f t="shared" si="203"/>
        <v>0</v>
      </c>
      <c r="AI763" s="4">
        <f t="shared" si="204"/>
        <v>0</v>
      </c>
      <c r="AJ763" s="4">
        <f t="shared" si="205"/>
        <v>0</v>
      </c>
      <c r="AK763" s="4">
        <f t="shared" si="206"/>
        <v>0</v>
      </c>
      <c r="AL763" s="4">
        <f t="shared" si="207"/>
        <v>0</v>
      </c>
      <c r="AM763" s="4">
        <f t="shared" si="208"/>
        <v>0</v>
      </c>
      <c r="AN763" s="4">
        <f t="shared" si="209"/>
        <v>0</v>
      </c>
      <c r="AO763" s="4">
        <f t="shared" si="210"/>
        <v>0</v>
      </c>
      <c r="AP763" s="4">
        <f t="shared" si="211"/>
        <v>0</v>
      </c>
      <c r="AQ763" s="4">
        <f t="shared" si="212"/>
        <v>-4</v>
      </c>
      <c r="AR763" s="4">
        <f t="shared" si="213"/>
        <v>0</v>
      </c>
      <c r="AS763" s="4">
        <f t="shared" si="214"/>
        <v>0</v>
      </c>
      <c r="AT763" s="4">
        <f t="shared" si="215"/>
        <v>-4</v>
      </c>
      <c r="AU763" s="25">
        <f t="shared" si="216"/>
        <v>2.2578077815345191E-3</v>
      </c>
      <c r="AV763" s="31"/>
      <c r="AW763" s="19" t="s">
        <v>1337</v>
      </c>
      <c r="AX763" s="19">
        <v>1</v>
      </c>
    </row>
    <row r="764" spans="2:50" x14ac:dyDescent="0.3">
      <c r="B764" s="3" t="s">
        <v>119</v>
      </c>
      <c r="C764" s="4" t="s">
        <v>1083</v>
      </c>
      <c r="D764" s="3" t="s">
        <v>1225</v>
      </c>
      <c r="E764" s="31"/>
      <c r="F764" s="4">
        <v>390.72</v>
      </c>
      <c r="G764" s="4">
        <v>385.86</v>
      </c>
      <c r="H764" s="4">
        <v>462.73</v>
      </c>
      <c r="I764" s="4">
        <v>269.52</v>
      </c>
      <c r="J764" s="4">
        <v>966.73</v>
      </c>
      <c r="K764" s="4">
        <v>1489.58</v>
      </c>
      <c r="L764" s="4">
        <v>296.88</v>
      </c>
      <c r="M764" s="4">
        <v>89.3</v>
      </c>
      <c r="N764" s="4">
        <v>73.180000000000007</v>
      </c>
      <c r="O764" s="4">
        <v>171.74</v>
      </c>
      <c r="P764" s="4">
        <v>73.89</v>
      </c>
      <c r="Q764" s="4">
        <v>69.260000000000005</v>
      </c>
      <c r="R764" s="4">
        <v>4739.3900000000003</v>
      </c>
      <c r="S764" s="31"/>
      <c r="T764" s="4">
        <v>390.72</v>
      </c>
      <c r="U764" s="4">
        <v>385.86</v>
      </c>
      <c r="V764" s="4">
        <v>462.73</v>
      </c>
      <c r="W764" s="4">
        <v>269.52</v>
      </c>
      <c r="X764" s="4">
        <v>966.73</v>
      </c>
      <c r="Y764" s="4">
        <v>1487.58</v>
      </c>
      <c r="Z764" s="4">
        <v>296.88</v>
      </c>
      <c r="AA764" s="4">
        <v>89.3</v>
      </c>
      <c r="AB764" s="4">
        <v>73.180000000000007</v>
      </c>
      <c r="AC764" s="4">
        <v>171.74</v>
      </c>
      <c r="AD764" s="4">
        <v>73.89</v>
      </c>
      <c r="AE764" s="4">
        <v>69.260000000000005</v>
      </c>
      <c r="AF764" s="4">
        <v>4737.3900000000003</v>
      </c>
      <c r="AG764" s="31"/>
      <c r="AH764" s="4">
        <f t="shared" si="203"/>
        <v>0</v>
      </c>
      <c r="AI764" s="4">
        <f t="shared" si="204"/>
        <v>0</v>
      </c>
      <c r="AJ764" s="4">
        <f t="shared" si="205"/>
        <v>0</v>
      </c>
      <c r="AK764" s="4">
        <f t="shared" si="206"/>
        <v>0</v>
      </c>
      <c r="AL764" s="4">
        <f t="shared" si="207"/>
        <v>0</v>
      </c>
      <c r="AM764" s="4">
        <f t="shared" si="208"/>
        <v>-2</v>
      </c>
      <c r="AN764" s="4">
        <f t="shared" si="209"/>
        <v>0</v>
      </c>
      <c r="AO764" s="4">
        <f t="shared" si="210"/>
        <v>0</v>
      </c>
      <c r="AP764" s="4">
        <f t="shared" si="211"/>
        <v>0</v>
      </c>
      <c r="AQ764" s="4">
        <f t="shared" si="212"/>
        <v>0</v>
      </c>
      <c r="AR764" s="4">
        <f t="shared" si="213"/>
        <v>0</v>
      </c>
      <c r="AS764" s="4">
        <f t="shared" si="214"/>
        <v>0</v>
      </c>
      <c r="AT764" s="4">
        <f t="shared" si="215"/>
        <v>-2</v>
      </c>
      <c r="AU764" s="25">
        <f t="shared" si="216"/>
        <v>4.2199523567378923E-4</v>
      </c>
      <c r="AV764" s="31"/>
      <c r="AW764" s="19" t="s">
        <v>1337</v>
      </c>
      <c r="AX764" s="19">
        <v>1</v>
      </c>
    </row>
    <row r="765" spans="2:50" x14ac:dyDescent="0.3">
      <c r="B765" s="3" t="s">
        <v>122</v>
      </c>
      <c r="C765" s="4" t="s">
        <v>1083</v>
      </c>
      <c r="D765" s="3" t="s">
        <v>1225</v>
      </c>
      <c r="E765" s="31"/>
      <c r="F765" s="4">
        <v>170.49</v>
      </c>
      <c r="G765" s="4">
        <v>49.4</v>
      </c>
      <c r="H765" s="4">
        <v>32.44</v>
      </c>
      <c r="I765" s="4">
        <v>127.39</v>
      </c>
      <c r="J765" s="4">
        <v>135.87</v>
      </c>
      <c r="K765" s="4">
        <v>328.85</v>
      </c>
      <c r="L765" s="4">
        <v>147.80000000000001</v>
      </c>
      <c r="M765" s="4">
        <v>76.47</v>
      </c>
      <c r="N765" s="4">
        <v>42.74</v>
      </c>
      <c r="O765" s="4">
        <v>60.92</v>
      </c>
      <c r="P765" s="4">
        <v>280.52</v>
      </c>
      <c r="Q765" s="4">
        <v>96.98</v>
      </c>
      <c r="R765" s="4">
        <v>1549.87</v>
      </c>
      <c r="S765" s="31"/>
      <c r="T765" s="4">
        <v>168.49</v>
      </c>
      <c r="U765" s="4">
        <v>49.4</v>
      </c>
      <c r="V765" s="4">
        <v>32.44</v>
      </c>
      <c r="W765" s="4">
        <v>127.39</v>
      </c>
      <c r="X765" s="4">
        <v>135.87</v>
      </c>
      <c r="Y765" s="4">
        <v>328.85</v>
      </c>
      <c r="Z765" s="4">
        <v>147.80000000000001</v>
      </c>
      <c r="AA765" s="4">
        <v>76.47</v>
      </c>
      <c r="AB765" s="4">
        <v>42.74</v>
      </c>
      <c r="AC765" s="4">
        <v>60.92</v>
      </c>
      <c r="AD765" s="4">
        <v>280.52</v>
      </c>
      <c r="AE765" s="4">
        <v>96.98</v>
      </c>
      <c r="AF765" s="4">
        <v>1547.87</v>
      </c>
      <c r="AG765" s="31"/>
      <c r="AH765" s="4">
        <f t="shared" si="203"/>
        <v>-2</v>
      </c>
      <c r="AI765" s="4">
        <f t="shared" si="204"/>
        <v>0</v>
      </c>
      <c r="AJ765" s="4">
        <f t="shared" si="205"/>
        <v>0</v>
      </c>
      <c r="AK765" s="4">
        <f t="shared" si="206"/>
        <v>0</v>
      </c>
      <c r="AL765" s="4">
        <f t="shared" si="207"/>
        <v>0</v>
      </c>
      <c r="AM765" s="4">
        <f t="shared" si="208"/>
        <v>0</v>
      </c>
      <c r="AN765" s="4">
        <f t="shared" si="209"/>
        <v>0</v>
      </c>
      <c r="AO765" s="4">
        <f t="shared" si="210"/>
        <v>0</v>
      </c>
      <c r="AP765" s="4">
        <f t="shared" si="211"/>
        <v>0</v>
      </c>
      <c r="AQ765" s="4">
        <f t="shared" si="212"/>
        <v>0</v>
      </c>
      <c r="AR765" s="4">
        <f t="shared" si="213"/>
        <v>0</v>
      </c>
      <c r="AS765" s="4">
        <f t="shared" si="214"/>
        <v>0</v>
      </c>
      <c r="AT765" s="4">
        <f t="shared" si="215"/>
        <v>-2</v>
      </c>
      <c r="AU765" s="25">
        <f t="shared" si="216"/>
        <v>1.2904308103260274E-3</v>
      </c>
      <c r="AV765" s="31"/>
      <c r="AW765" s="19" t="s">
        <v>1337</v>
      </c>
      <c r="AX765" s="19">
        <v>1</v>
      </c>
    </row>
    <row r="766" spans="2:50" x14ac:dyDescent="0.3">
      <c r="B766" s="3" t="s">
        <v>120</v>
      </c>
      <c r="C766" s="4" t="s">
        <v>1083</v>
      </c>
      <c r="D766" s="3" t="s">
        <v>1225</v>
      </c>
      <c r="E766" s="31"/>
      <c r="F766" s="4">
        <v>22</v>
      </c>
      <c r="G766" s="4">
        <v>10</v>
      </c>
      <c r="H766" s="4">
        <v>25</v>
      </c>
      <c r="I766" s="4">
        <v>32</v>
      </c>
      <c r="J766" s="4">
        <v>24</v>
      </c>
      <c r="K766" s="4">
        <v>57</v>
      </c>
      <c r="L766" s="4">
        <v>30</v>
      </c>
      <c r="M766" s="4">
        <v>68</v>
      </c>
      <c r="N766" s="4">
        <v>66.92</v>
      </c>
      <c r="O766" s="4">
        <v>101</v>
      </c>
      <c r="P766" s="4">
        <v>64</v>
      </c>
      <c r="Q766" s="4">
        <v>53</v>
      </c>
      <c r="R766" s="4">
        <v>552.91999999999996</v>
      </c>
      <c r="S766" s="31"/>
      <c r="T766" s="4">
        <v>22</v>
      </c>
      <c r="U766" s="4">
        <v>10</v>
      </c>
      <c r="V766" s="4">
        <v>25</v>
      </c>
      <c r="W766" s="4">
        <v>32</v>
      </c>
      <c r="X766" s="4">
        <v>24</v>
      </c>
      <c r="Y766" s="4">
        <v>57</v>
      </c>
      <c r="Z766" s="4">
        <v>30</v>
      </c>
      <c r="AA766" s="4">
        <v>68</v>
      </c>
      <c r="AB766" s="4">
        <v>66.92</v>
      </c>
      <c r="AC766" s="4">
        <v>100</v>
      </c>
      <c r="AD766" s="4">
        <v>64</v>
      </c>
      <c r="AE766" s="4">
        <v>53</v>
      </c>
      <c r="AF766" s="4">
        <v>551.91999999999996</v>
      </c>
      <c r="AG766" s="31"/>
      <c r="AH766" s="4">
        <f t="shared" si="203"/>
        <v>0</v>
      </c>
      <c r="AI766" s="4">
        <f t="shared" si="204"/>
        <v>0</v>
      </c>
      <c r="AJ766" s="4">
        <f t="shared" si="205"/>
        <v>0</v>
      </c>
      <c r="AK766" s="4">
        <f t="shared" si="206"/>
        <v>0</v>
      </c>
      <c r="AL766" s="4">
        <f t="shared" si="207"/>
        <v>0</v>
      </c>
      <c r="AM766" s="4">
        <f t="shared" si="208"/>
        <v>0</v>
      </c>
      <c r="AN766" s="4">
        <f t="shared" si="209"/>
        <v>0</v>
      </c>
      <c r="AO766" s="4">
        <f t="shared" si="210"/>
        <v>0</v>
      </c>
      <c r="AP766" s="4">
        <f t="shared" si="211"/>
        <v>0</v>
      </c>
      <c r="AQ766" s="4">
        <f t="shared" si="212"/>
        <v>-1</v>
      </c>
      <c r="AR766" s="4">
        <f t="shared" si="213"/>
        <v>0</v>
      </c>
      <c r="AS766" s="4">
        <f t="shared" si="214"/>
        <v>0</v>
      </c>
      <c r="AT766" s="4">
        <f t="shared" si="215"/>
        <v>-1</v>
      </c>
      <c r="AU766" s="25">
        <f t="shared" si="216"/>
        <v>1.8085799030601174E-3</v>
      </c>
      <c r="AV766" s="31"/>
      <c r="AW766" s="19" t="s">
        <v>1337</v>
      </c>
      <c r="AX766" s="19">
        <v>1</v>
      </c>
    </row>
    <row r="767" spans="2:50" x14ac:dyDescent="0.3">
      <c r="B767" s="3" t="s">
        <v>341</v>
      </c>
      <c r="C767" s="4" t="s">
        <v>1083</v>
      </c>
      <c r="D767" s="3" t="s">
        <v>1227</v>
      </c>
      <c r="E767" s="31"/>
      <c r="F767" s="4">
        <v>3604.64</v>
      </c>
      <c r="G767" s="4">
        <v>4353.4799999999996</v>
      </c>
      <c r="H767" s="4">
        <v>4809.28</v>
      </c>
      <c r="I767" s="4">
        <v>9969.61</v>
      </c>
      <c r="J767" s="4">
        <v>4656.96</v>
      </c>
      <c r="K767" s="4">
        <v>2706.96</v>
      </c>
      <c r="L767" s="4">
        <v>41405</v>
      </c>
      <c r="M767" s="4">
        <v>29702.3</v>
      </c>
      <c r="N767" s="4">
        <v>25576.76</v>
      </c>
      <c r="O767" s="4">
        <v>19056.349999999999</v>
      </c>
      <c r="P767" s="4">
        <v>0</v>
      </c>
      <c r="Q767" s="4">
        <v>0</v>
      </c>
      <c r="R767" s="4">
        <v>145841.34</v>
      </c>
      <c r="S767" s="31"/>
      <c r="T767" s="4">
        <v>3604.64</v>
      </c>
      <c r="U767" s="4">
        <v>4353.4799999999996</v>
      </c>
      <c r="V767" s="4">
        <v>4809.28</v>
      </c>
      <c r="W767" s="4">
        <v>9969.61</v>
      </c>
      <c r="X767" s="4">
        <v>4656.96</v>
      </c>
      <c r="Y767" s="4">
        <v>2706.96</v>
      </c>
      <c r="Z767" s="4">
        <v>40472.6</v>
      </c>
      <c r="AA767" s="4">
        <v>29398.9</v>
      </c>
      <c r="AB767" s="4">
        <v>25561.96</v>
      </c>
      <c r="AC767" s="4">
        <v>19056.349999999999</v>
      </c>
      <c r="AD767" s="4">
        <v>0</v>
      </c>
      <c r="AE767" s="4">
        <v>0</v>
      </c>
      <c r="AF767" s="4">
        <v>144590.74</v>
      </c>
      <c r="AG767" s="31"/>
      <c r="AH767" s="4">
        <f t="shared" si="203"/>
        <v>0</v>
      </c>
      <c r="AI767" s="4">
        <f t="shared" si="204"/>
        <v>0</v>
      </c>
      <c r="AJ767" s="4">
        <f t="shared" si="205"/>
        <v>0</v>
      </c>
      <c r="AK767" s="4">
        <f t="shared" si="206"/>
        <v>0</v>
      </c>
      <c r="AL767" s="4">
        <f t="shared" si="207"/>
        <v>0</v>
      </c>
      <c r="AM767" s="4">
        <f t="shared" si="208"/>
        <v>0</v>
      </c>
      <c r="AN767" s="4">
        <f t="shared" si="209"/>
        <v>-932.40000000000146</v>
      </c>
      <c r="AO767" s="4">
        <f t="shared" si="210"/>
        <v>-303.39999999999782</v>
      </c>
      <c r="AP767" s="4">
        <f t="shared" si="211"/>
        <v>-14.799999999999272</v>
      </c>
      <c r="AQ767" s="4">
        <f t="shared" si="212"/>
        <v>0</v>
      </c>
      <c r="AR767" s="4">
        <f t="shared" si="213"/>
        <v>0</v>
      </c>
      <c r="AS767" s="4">
        <f t="shared" si="214"/>
        <v>0</v>
      </c>
      <c r="AT767" s="4">
        <f t="shared" si="215"/>
        <v>-1250.6000000000058</v>
      </c>
      <c r="AU767" s="25">
        <f t="shared" si="216"/>
        <v>8.5750720611865328E-3</v>
      </c>
      <c r="AV767" s="31"/>
      <c r="AW767" s="19" t="s">
        <v>1337</v>
      </c>
      <c r="AX767" s="19">
        <v>1</v>
      </c>
    </row>
    <row r="768" spans="2:50" x14ac:dyDescent="0.3">
      <c r="B768" s="3" t="s">
        <v>794</v>
      </c>
      <c r="C768" s="4" t="s">
        <v>1083</v>
      </c>
      <c r="D768" s="3" t="s">
        <v>1227</v>
      </c>
      <c r="E768" s="31"/>
      <c r="F768" s="4">
        <v>0</v>
      </c>
      <c r="G768" s="4">
        <v>0</v>
      </c>
      <c r="H768" s="4">
        <v>0</v>
      </c>
      <c r="I768" s="4">
        <v>6007.48</v>
      </c>
      <c r="J768" s="4">
        <v>17377.97</v>
      </c>
      <c r="K768" s="4">
        <v>10160.129999999999</v>
      </c>
      <c r="L768" s="4">
        <v>5597.2</v>
      </c>
      <c r="M768" s="4">
        <v>3425.4</v>
      </c>
      <c r="N768" s="4">
        <v>4192.6499999999996</v>
      </c>
      <c r="O768" s="4">
        <v>4455</v>
      </c>
      <c r="P768" s="4">
        <v>0</v>
      </c>
      <c r="Q768" s="4">
        <v>0</v>
      </c>
      <c r="R768" s="4">
        <v>51215.83</v>
      </c>
      <c r="S768" s="31"/>
      <c r="T768" s="4">
        <v>0</v>
      </c>
      <c r="U768" s="4">
        <v>0</v>
      </c>
      <c r="V768" s="4">
        <v>0</v>
      </c>
      <c r="W768" s="4">
        <v>5779.78</v>
      </c>
      <c r="X768" s="4">
        <v>16634.150000000001</v>
      </c>
      <c r="Y768" s="4">
        <v>10160.129999999999</v>
      </c>
      <c r="Z768" s="4">
        <v>5320</v>
      </c>
      <c r="AA768" s="4">
        <v>3425.4</v>
      </c>
      <c r="AB768" s="4">
        <v>4192.6499999999996</v>
      </c>
      <c r="AC768" s="4">
        <v>4455</v>
      </c>
      <c r="AD768" s="4">
        <v>0</v>
      </c>
      <c r="AE768" s="4">
        <v>0</v>
      </c>
      <c r="AF768" s="4">
        <v>49967.11</v>
      </c>
      <c r="AG768" s="31"/>
      <c r="AH768" s="4">
        <f t="shared" si="203"/>
        <v>0</v>
      </c>
      <c r="AI768" s="4">
        <f t="shared" si="204"/>
        <v>0</v>
      </c>
      <c r="AJ768" s="4">
        <f t="shared" si="205"/>
        <v>0</v>
      </c>
      <c r="AK768" s="4">
        <f t="shared" si="206"/>
        <v>-227.69999999999982</v>
      </c>
      <c r="AL768" s="4">
        <f t="shared" si="207"/>
        <v>-743.81999999999971</v>
      </c>
      <c r="AM768" s="4">
        <f t="shared" si="208"/>
        <v>0</v>
      </c>
      <c r="AN768" s="4">
        <f t="shared" si="209"/>
        <v>-277.19999999999982</v>
      </c>
      <c r="AO768" s="4">
        <f t="shared" si="210"/>
        <v>0</v>
      </c>
      <c r="AP768" s="4">
        <f t="shared" si="211"/>
        <v>0</v>
      </c>
      <c r="AQ768" s="4">
        <f t="shared" si="212"/>
        <v>0</v>
      </c>
      <c r="AR768" s="4">
        <f t="shared" si="213"/>
        <v>0</v>
      </c>
      <c r="AS768" s="4">
        <f t="shared" si="214"/>
        <v>0</v>
      </c>
      <c r="AT768" s="4">
        <f t="shared" si="215"/>
        <v>-1248.7200000000012</v>
      </c>
      <c r="AU768" s="25">
        <f t="shared" si="216"/>
        <v>2.4381524227958449E-2</v>
      </c>
      <c r="AV768" s="31"/>
      <c r="AW768" s="19">
        <v>0.40433403805496787</v>
      </c>
      <c r="AX768" s="19">
        <v>0.59566596194503207</v>
      </c>
    </row>
    <row r="769" spans="2:50" x14ac:dyDescent="0.3">
      <c r="B769" s="3" t="s">
        <v>830</v>
      </c>
      <c r="C769" s="4" t="s">
        <v>1083</v>
      </c>
      <c r="D769" s="3" t="s">
        <v>1228</v>
      </c>
      <c r="E769" s="31"/>
      <c r="F769" s="4">
        <v>19093.240000000002</v>
      </c>
      <c r="G769" s="4">
        <v>20846.2</v>
      </c>
      <c r="H769" s="4">
        <v>24731</v>
      </c>
      <c r="I769" s="4">
        <v>19892.25</v>
      </c>
      <c r="J769" s="4">
        <v>26398.17</v>
      </c>
      <c r="K769" s="4">
        <v>25674.61</v>
      </c>
      <c r="L769" s="4">
        <v>24591.68</v>
      </c>
      <c r="M769" s="4">
        <v>27205.84</v>
      </c>
      <c r="N769" s="4">
        <v>22610.33</v>
      </c>
      <c r="O769" s="4">
        <v>19847.990000000002</v>
      </c>
      <c r="P769" s="4">
        <v>19625.57</v>
      </c>
      <c r="Q769" s="4">
        <v>13930.63</v>
      </c>
      <c r="R769" s="4">
        <v>264447.51</v>
      </c>
      <c r="S769" s="31"/>
      <c r="T769" s="4">
        <v>19093.240000000002</v>
      </c>
      <c r="U769" s="4">
        <v>20780.04</v>
      </c>
      <c r="V769" s="4">
        <v>24731</v>
      </c>
      <c r="W769" s="4">
        <v>19865.25</v>
      </c>
      <c r="X769" s="4">
        <v>25949.47</v>
      </c>
      <c r="Y769" s="4">
        <v>25278.09</v>
      </c>
      <c r="Z769" s="4">
        <v>24556.19</v>
      </c>
      <c r="AA769" s="4">
        <v>26881.11</v>
      </c>
      <c r="AB769" s="4">
        <v>22397.21</v>
      </c>
      <c r="AC769" s="4">
        <v>19847.990000000002</v>
      </c>
      <c r="AD769" s="4">
        <v>19559.740000000002</v>
      </c>
      <c r="AE769" s="4">
        <v>13930.63</v>
      </c>
      <c r="AF769" s="4">
        <v>262869.96000000002</v>
      </c>
      <c r="AG769" s="31"/>
      <c r="AH769" s="4">
        <f t="shared" si="203"/>
        <v>0</v>
      </c>
      <c r="AI769" s="4">
        <f t="shared" si="204"/>
        <v>-66.159999999999854</v>
      </c>
      <c r="AJ769" s="4">
        <f t="shared" si="205"/>
        <v>0</v>
      </c>
      <c r="AK769" s="4">
        <f t="shared" si="206"/>
        <v>-27</v>
      </c>
      <c r="AL769" s="4">
        <f t="shared" si="207"/>
        <v>-448.69999999999709</v>
      </c>
      <c r="AM769" s="4">
        <f t="shared" si="208"/>
        <v>-396.52000000000044</v>
      </c>
      <c r="AN769" s="4">
        <f t="shared" si="209"/>
        <v>-35.490000000001601</v>
      </c>
      <c r="AO769" s="4">
        <f t="shared" si="210"/>
        <v>-324.72999999999956</v>
      </c>
      <c r="AP769" s="4">
        <f t="shared" si="211"/>
        <v>-213.12000000000262</v>
      </c>
      <c r="AQ769" s="4">
        <f t="shared" si="212"/>
        <v>0</v>
      </c>
      <c r="AR769" s="4">
        <f t="shared" si="213"/>
        <v>-65.829999999998108</v>
      </c>
      <c r="AS769" s="4">
        <f t="shared" si="214"/>
        <v>0</v>
      </c>
      <c r="AT769" s="4">
        <f t="shared" si="215"/>
        <v>-1577.5499999999884</v>
      </c>
      <c r="AU769" s="25">
        <f t="shared" si="216"/>
        <v>5.9654560559106356E-3</v>
      </c>
      <c r="AV769" s="31"/>
      <c r="AW769" s="19" t="s">
        <v>1337</v>
      </c>
      <c r="AX769" s="19">
        <v>1</v>
      </c>
    </row>
    <row r="770" spans="2:50" x14ac:dyDescent="0.3">
      <c r="B770" s="3" t="s">
        <v>767</v>
      </c>
      <c r="C770" s="4" t="s">
        <v>1083</v>
      </c>
      <c r="D770" s="3" t="s">
        <v>1228</v>
      </c>
      <c r="E770" s="31"/>
      <c r="F770" s="4">
        <v>23881.69</v>
      </c>
      <c r="G770" s="4">
        <v>23840.84</v>
      </c>
      <c r="H770" s="4">
        <v>25346.66</v>
      </c>
      <c r="I770" s="4">
        <v>21178.46</v>
      </c>
      <c r="J770" s="4">
        <v>25380.13</v>
      </c>
      <c r="K770" s="4">
        <v>25250.78</v>
      </c>
      <c r="L770" s="4">
        <v>24347.79</v>
      </c>
      <c r="M770" s="4">
        <v>23636.52</v>
      </c>
      <c r="N770" s="4">
        <v>21749.16</v>
      </c>
      <c r="O770" s="4">
        <v>20844.59</v>
      </c>
      <c r="P770" s="4">
        <v>20086.82</v>
      </c>
      <c r="Q770" s="4">
        <v>10447.43</v>
      </c>
      <c r="R770" s="4">
        <v>265990.87</v>
      </c>
      <c r="S770" s="31"/>
      <c r="T770" s="4">
        <v>23865.07</v>
      </c>
      <c r="U770" s="4">
        <v>23680.83</v>
      </c>
      <c r="V770" s="4">
        <v>25337.9</v>
      </c>
      <c r="W770" s="4">
        <v>21153.89</v>
      </c>
      <c r="X770" s="4">
        <v>24883.24</v>
      </c>
      <c r="Y770" s="4">
        <v>25059.66</v>
      </c>
      <c r="Z770" s="4">
        <v>24312.75</v>
      </c>
      <c r="AA770" s="4">
        <v>23538.17</v>
      </c>
      <c r="AB770" s="4">
        <v>21743.7</v>
      </c>
      <c r="AC770" s="4">
        <v>20783.27</v>
      </c>
      <c r="AD770" s="4">
        <v>20086.82</v>
      </c>
      <c r="AE770" s="4">
        <v>10447.43</v>
      </c>
      <c r="AF770" s="4">
        <v>264892.73</v>
      </c>
      <c r="AG770" s="31"/>
      <c r="AH770" s="4">
        <f t="shared" si="203"/>
        <v>-16.619999999998981</v>
      </c>
      <c r="AI770" s="4">
        <f t="shared" si="204"/>
        <v>-160.0099999999984</v>
      </c>
      <c r="AJ770" s="4">
        <f t="shared" si="205"/>
        <v>-8.7599999999983993</v>
      </c>
      <c r="AK770" s="4">
        <f t="shared" si="206"/>
        <v>-24.569999999999709</v>
      </c>
      <c r="AL770" s="4">
        <f t="shared" si="207"/>
        <v>-496.88999999999942</v>
      </c>
      <c r="AM770" s="4">
        <f t="shared" si="208"/>
        <v>-191.11999999999898</v>
      </c>
      <c r="AN770" s="4">
        <f t="shared" si="209"/>
        <v>-35.040000000000873</v>
      </c>
      <c r="AO770" s="4">
        <f t="shared" si="210"/>
        <v>-98.350000000002183</v>
      </c>
      <c r="AP770" s="4">
        <f t="shared" si="211"/>
        <v>-5.4599999999991269</v>
      </c>
      <c r="AQ770" s="4">
        <f t="shared" si="212"/>
        <v>-61.319999999999709</v>
      </c>
      <c r="AR770" s="4">
        <f t="shared" si="213"/>
        <v>0</v>
      </c>
      <c r="AS770" s="4">
        <f t="shared" si="214"/>
        <v>0</v>
      </c>
      <c r="AT770" s="4">
        <f t="shared" si="215"/>
        <v>-1098.140000000014</v>
      </c>
      <c r="AU770" s="25">
        <f t="shared" si="216"/>
        <v>4.1284875680131956E-3</v>
      </c>
      <c r="AV770" s="31"/>
      <c r="AW770" s="19" t="s">
        <v>1337</v>
      </c>
      <c r="AX770" s="19">
        <v>1</v>
      </c>
    </row>
    <row r="771" spans="2:50" x14ac:dyDescent="0.3">
      <c r="B771" s="3" t="s">
        <v>561</v>
      </c>
      <c r="C771" s="4" t="s">
        <v>1083</v>
      </c>
      <c r="D771" s="3" t="s">
        <v>1228</v>
      </c>
      <c r="E771" s="31"/>
      <c r="F771" s="4">
        <v>72207.91</v>
      </c>
      <c r="G771" s="4">
        <v>59107.360000000001</v>
      </c>
      <c r="H771" s="4">
        <v>43898.49</v>
      </c>
      <c r="I771" s="4">
        <v>43467.31</v>
      </c>
      <c r="J771" s="4">
        <v>52582.14</v>
      </c>
      <c r="K771" s="4">
        <v>67317.38</v>
      </c>
      <c r="L771" s="4">
        <v>61936.73</v>
      </c>
      <c r="M771" s="4">
        <v>53261.3</v>
      </c>
      <c r="N771" s="4">
        <v>44206.1</v>
      </c>
      <c r="O771" s="4">
        <v>47376.800000000003</v>
      </c>
      <c r="P771" s="4">
        <v>40331.629999999997</v>
      </c>
      <c r="Q771" s="4">
        <v>48367.42</v>
      </c>
      <c r="R771" s="4">
        <v>634060.56999999995</v>
      </c>
      <c r="S771" s="31"/>
      <c r="T771" s="4">
        <v>72207.91</v>
      </c>
      <c r="U771" s="4">
        <v>59107.360000000001</v>
      </c>
      <c r="V771" s="4">
        <v>43898.49</v>
      </c>
      <c r="W771" s="4">
        <v>43467.31</v>
      </c>
      <c r="X771" s="4">
        <v>51493.14</v>
      </c>
      <c r="Y771" s="4">
        <v>67317.38</v>
      </c>
      <c r="Z771" s="4">
        <v>61936.73</v>
      </c>
      <c r="AA771" s="4">
        <v>53261.3</v>
      </c>
      <c r="AB771" s="4">
        <v>44206.1</v>
      </c>
      <c r="AC771" s="4">
        <v>47376.800000000003</v>
      </c>
      <c r="AD771" s="4">
        <v>40331.629999999997</v>
      </c>
      <c r="AE771" s="4">
        <v>48367.42</v>
      </c>
      <c r="AF771" s="4">
        <v>632971.56999999995</v>
      </c>
      <c r="AG771" s="31"/>
      <c r="AH771" s="4">
        <f t="shared" si="203"/>
        <v>0</v>
      </c>
      <c r="AI771" s="4">
        <f t="shared" si="204"/>
        <v>0</v>
      </c>
      <c r="AJ771" s="4">
        <f t="shared" si="205"/>
        <v>0</v>
      </c>
      <c r="AK771" s="4">
        <f t="shared" si="206"/>
        <v>0</v>
      </c>
      <c r="AL771" s="4">
        <f t="shared" si="207"/>
        <v>-1089</v>
      </c>
      <c r="AM771" s="4">
        <f t="shared" si="208"/>
        <v>0</v>
      </c>
      <c r="AN771" s="4">
        <f t="shared" si="209"/>
        <v>0</v>
      </c>
      <c r="AO771" s="4">
        <f t="shared" si="210"/>
        <v>0</v>
      </c>
      <c r="AP771" s="4">
        <f t="shared" si="211"/>
        <v>0</v>
      </c>
      <c r="AQ771" s="4">
        <f t="shared" si="212"/>
        <v>0</v>
      </c>
      <c r="AR771" s="4">
        <f t="shared" si="213"/>
        <v>0</v>
      </c>
      <c r="AS771" s="4">
        <f t="shared" si="214"/>
        <v>0</v>
      </c>
      <c r="AT771" s="4">
        <f t="shared" si="215"/>
        <v>-1089</v>
      </c>
      <c r="AU771" s="25">
        <f t="shared" si="216"/>
        <v>1.7175015314388658E-3</v>
      </c>
      <c r="AV771" s="31"/>
      <c r="AW771" s="19" t="s">
        <v>1337</v>
      </c>
      <c r="AX771" s="19">
        <v>1</v>
      </c>
    </row>
    <row r="772" spans="2:50" x14ac:dyDescent="0.3">
      <c r="B772" s="3" t="s">
        <v>257</v>
      </c>
      <c r="C772" s="4" t="s">
        <v>1083</v>
      </c>
      <c r="D772" s="3" t="s">
        <v>1228</v>
      </c>
      <c r="E772" s="31"/>
      <c r="F772" s="4">
        <v>7106.35</v>
      </c>
      <c r="G772" s="4">
        <v>7980.85</v>
      </c>
      <c r="H772" s="4">
        <v>10189.65</v>
      </c>
      <c r="I772" s="4">
        <v>8714.9500000000007</v>
      </c>
      <c r="J772" s="4">
        <v>10099.799999999999</v>
      </c>
      <c r="K772" s="4">
        <v>8759.35</v>
      </c>
      <c r="L772" s="4">
        <v>12810.72</v>
      </c>
      <c r="M772" s="4">
        <v>3599.1</v>
      </c>
      <c r="N772" s="4">
        <v>10640.85</v>
      </c>
      <c r="O772" s="4">
        <v>9910.2000000000007</v>
      </c>
      <c r="P772" s="4">
        <v>13212.5</v>
      </c>
      <c r="Q772" s="4">
        <v>4648.7</v>
      </c>
      <c r="R772" s="4">
        <v>107673.02</v>
      </c>
      <c r="S772" s="31"/>
      <c r="T772" s="4">
        <v>7106.35</v>
      </c>
      <c r="U772" s="4">
        <v>7980.85</v>
      </c>
      <c r="V772" s="4">
        <v>10189.65</v>
      </c>
      <c r="W772" s="4">
        <v>8714.9500000000007</v>
      </c>
      <c r="X772" s="4">
        <v>10099.799999999999</v>
      </c>
      <c r="Y772" s="4">
        <v>8759.35</v>
      </c>
      <c r="Z772" s="4">
        <v>12660.72</v>
      </c>
      <c r="AA772" s="4">
        <v>3599.1</v>
      </c>
      <c r="AB772" s="4">
        <v>10640.85</v>
      </c>
      <c r="AC772" s="4">
        <v>9910.2000000000007</v>
      </c>
      <c r="AD772" s="4">
        <v>13212.5</v>
      </c>
      <c r="AE772" s="4">
        <v>4648.7</v>
      </c>
      <c r="AF772" s="4">
        <v>107523.02</v>
      </c>
      <c r="AG772" s="31"/>
      <c r="AH772" s="4">
        <f t="shared" si="203"/>
        <v>0</v>
      </c>
      <c r="AI772" s="4">
        <f t="shared" si="204"/>
        <v>0</v>
      </c>
      <c r="AJ772" s="4">
        <f t="shared" si="205"/>
        <v>0</v>
      </c>
      <c r="AK772" s="4">
        <f t="shared" si="206"/>
        <v>0</v>
      </c>
      <c r="AL772" s="4">
        <f t="shared" si="207"/>
        <v>0</v>
      </c>
      <c r="AM772" s="4">
        <f t="shared" si="208"/>
        <v>0</v>
      </c>
      <c r="AN772" s="4">
        <f t="shared" si="209"/>
        <v>-150</v>
      </c>
      <c r="AO772" s="4">
        <f t="shared" si="210"/>
        <v>0</v>
      </c>
      <c r="AP772" s="4">
        <f t="shared" si="211"/>
        <v>0</v>
      </c>
      <c r="AQ772" s="4">
        <f t="shared" si="212"/>
        <v>0</v>
      </c>
      <c r="AR772" s="4">
        <f t="shared" si="213"/>
        <v>0</v>
      </c>
      <c r="AS772" s="4">
        <f t="shared" si="214"/>
        <v>0</v>
      </c>
      <c r="AT772" s="4">
        <f t="shared" si="215"/>
        <v>-150</v>
      </c>
      <c r="AU772" s="25">
        <f t="shared" si="216"/>
        <v>1.3931066482578457E-3</v>
      </c>
      <c r="AV772" s="31"/>
      <c r="AW772" s="19">
        <v>1</v>
      </c>
      <c r="AX772" s="19" t="s">
        <v>1337</v>
      </c>
    </row>
    <row r="773" spans="2:50" x14ac:dyDescent="0.3">
      <c r="B773" s="3" t="s">
        <v>360</v>
      </c>
      <c r="C773" s="4" t="s">
        <v>1083</v>
      </c>
      <c r="D773" s="3" t="s">
        <v>1230</v>
      </c>
      <c r="E773" s="31"/>
      <c r="F773" s="4">
        <v>0</v>
      </c>
      <c r="G773" s="4">
        <v>465.9</v>
      </c>
      <c r="H773" s="4">
        <v>0</v>
      </c>
      <c r="I773" s="4">
        <v>0</v>
      </c>
      <c r="J773" s="4">
        <v>6750</v>
      </c>
      <c r="K773" s="4">
        <v>900</v>
      </c>
      <c r="L773" s="4">
        <v>4050</v>
      </c>
      <c r="M773" s="4">
        <v>0</v>
      </c>
      <c r="N773" s="4">
        <v>0</v>
      </c>
      <c r="O773" s="4">
        <v>0</v>
      </c>
      <c r="P773" s="4">
        <v>0</v>
      </c>
      <c r="Q773" s="4">
        <v>3900</v>
      </c>
      <c r="R773" s="4">
        <v>16065.9</v>
      </c>
      <c r="S773" s="31"/>
      <c r="T773" s="4">
        <v>0</v>
      </c>
      <c r="U773" s="4">
        <v>465.9</v>
      </c>
      <c r="V773" s="4">
        <v>0</v>
      </c>
      <c r="W773" s="4">
        <v>0</v>
      </c>
      <c r="X773" s="4">
        <v>4650</v>
      </c>
      <c r="Y773" s="4">
        <v>900</v>
      </c>
      <c r="Z773" s="4">
        <v>4050</v>
      </c>
      <c r="AA773" s="4">
        <v>0</v>
      </c>
      <c r="AB773" s="4">
        <v>0</v>
      </c>
      <c r="AC773" s="4">
        <v>0</v>
      </c>
      <c r="AD773" s="4">
        <v>0</v>
      </c>
      <c r="AE773" s="4">
        <v>3900</v>
      </c>
      <c r="AF773" s="4">
        <v>13965.9</v>
      </c>
      <c r="AG773" s="31"/>
      <c r="AH773" s="4">
        <f t="shared" si="203"/>
        <v>0</v>
      </c>
      <c r="AI773" s="4">
        <f t="shared" si="204"/>
        <v>0</v>
      </c>
      <c r="AJ773" s="4">
        <f t="shared" si="205"/>
        <v>0</v>
      </c>
      <c r="AK773" s="4">
        <f t="shared" si="206"/>
        <v>0</v>
      </c>
      <c r="AL773" s="4">
        <f t="shared" si="207"/>
        <v>-2100</v>
      </c>
      <c r="AM773" s="4">
        <f t="shared" si="208"/>
        <v>0</v>
      </c>
      <c r="AN773" s="4">
        <f t="shared" si="209"/>
        <v>0</v>
      </c>
      <c r="AO773" s="4">
        <f t="shared" si="210"/>
        <v>0</v>
      </c>
      <c r="AP773" s="4">
        <f t="shared" si="211"/>
        <v>0</v>
      </c>
      <c r="AQ773" s="4">
        <f t="shared" si="212"/>
        <v>0</v>
      </c>
      <c r="AR773" s="4">
        <f t="shared" si="213"/>
        <v>0</v>
      </c>
      <c r="AS773" s="4">
        <f t="shared" si="214"/>
        <v>0</v>
      </c>
      <c r="AT773" s="4">
        <f t="shared" si="215"/>
        <v>-2100</v>
      </c>
      <c r="AU773" s="25">
        <f t="shared" si="216"/>
        <v>0.13071163146789164</v>
      </c>
      <c r="AV773" s="31"/>
      <c r="AW773" s="19">
        <v>1</v>
      </c>
      <c r="AX773" s="19" t="s">
        <v>1337</v>
      </c>
    </row>
    <row r="774" spans="2:50" x14ac:dyDescent="0.3">
      <c r="B774" s="3" t="s">
        <v>395</v>
      </c>
      <c r="C774" s="4" t="s">
        <v>1083</v>
      </c>
      <c r="D774" s="3" t="s">
        <v>1231</v>
      </c>
      <c r="E774" s="31"/>
      <c r="F774" s="4">
        <v>118673.71</v>
      </c>
      <c r="G774" s="4">
        <v>38934.050000000003</v>
      </c>
      <c r="H774" s="4">
        <v>32612.75</v>
      </c>
      <c r="I774" s="4">
        <v>132953.10999999999</v>
      </c>
      <c r="J774" s="4">
        <v>12889.58</v>
      </c>
      <c r="K774" s="4">
        <v>12389.42</v>
      </c>
      <c r="L774" s="4">
        <v>14810.28</v>
      </c>
      <c r="M774" s="4">
        <v>16677.419999999998</v>
      </c>
      <c r="N774" s="4">
        <v>47704.7</v>
      </c>
      <c r="O774" s="4">
        <v>49059.07</v>
      </c>
      <c r="P774" s="4">
        <v>49029.16</v>
      </c>
      <c r="Q774" s="4">
        <v>53713.99</v>
      </c>
      <c r="R774" s="4">
        <v>579447.24</v>
      </c>
      <c r="S774" s="31"/>
      <c r="T774" s="4">
        <v>92533.84</v>
      </c>
      <c r="U774" s="4">
        <v>38934.050000000003</v>
      </c>
      <c r="V774" s="4">
        <v>32612.75</v>
      </c>
      <c r="W774" s="4">
        <v>99623.11</v>
      </c>
      <c r="X774" s="4">
        <v>12889.58</v>
      </c>
      <c r="Y774" s="4">
        <v>12389.42</v>
      </c>
      <c r="Z774" s="4">
        <v>14810.28</v>
      </c>
      <c r="AA774" s="4">
        <v>16677.419999999998</v>
      </c>
      <c r="AB774" s="4">
        <v>47704.7</v>
      </c>
      <c r="AC774" s="4">
        <v>49059.07</v>
      </c>
      <c r="AD774" s="4">
        <v>49029.16</v>
      </c>
      <c r="AE774" s="4">
        <v>53713.99</v>
      </c>
      <c r="AF774" s="4">
        <v>519977.37</v>
      </c>
      <c r="AG774" s="31"/>
      <c r="AH774" s="4">
        <f t="shared" si="203"/>
        <v>-26139.87000000001</v>
      </c>
      <c r="AI774" s="4">
        <f t="shared" si="204"/>
        <v>0</v>
      </c>
      <c r="AJ774" s="4">
        <f t="shared" si="205"/>
        <v>0</v>
      </c>
      <c r="AK774" s="4">
        <f t="shared" si="206"/>
        <v>-33329.999999999985</v>
      </c>
      <c r="AL774" s="4">
        <f t="shared" si="207"/>
        <v>0</v>
      </c>
      <c r="AM774" s="4">
        <f t="shared" si="208"/>
        <v>0</v>
      </c>
      <c r="AN774" s="4">
        <f t="shared" si="209"/>
        <v>0</v>
      </c>
      <c r="AO774" s="4">
        <f t="shared" si="210"/>
        <v>0</v>
      </c>
      <c r="AP774" s="4">
        <f t="shared" si="211"/>
        <v>0</v>
      </c>
      <c r="AQ774" s="4">
        <f t="shared" si="212"/>
        <v>0</v>
      </c>
      <c r="AR774" s="4">
        <f t="shared" si="213"/>
        <v>0</v>
      </c>
      <c r="AS774" s="4">
        <f t="shared" si="214"/>
        <v>0</v>
      </c>
      <c r="AT774" s="4">
        <f t="shared" si="215"/>
        <v>-59469.869999999995</v>
      </c>
      <c r="AU774" s="25">
        <f t="shared" si="216"/>
        <v>0.10263207052293492</v>
      </c>
      <c r="AV774" s="31"/>
      <c r="AW774" s="19" t="s">
        <v>1337</v>
      </c>
      <c r="AX774" s="19">
        <v>1</v>
      </c>
    </row>
    <row r="775" spans="2:50" x14ac:dyDescent="0.3">
      <c r="B775" s="3" t="s">
        <v>396</v>
      </c>
      <c r="C775" s="4" t="s">
        <v>1083</v>
      </c>
      <c r="D775" s="3" t="s">
        <v>1231</v>
      </c>
      <c r="E775" s="31"/>
      <c r="F775" s="4">
        <v>6223.96</v>
      </c>
      <c r="G775" s="4">
        <v>7182.62</v>
      </c>
      <c r="H775" s="4">
        <v>10105.950000000001</v>
      </c>
      <c r="I775" s="4">
        <v>0</v>
      </c>
      <c r="J775" s="4">
        <v>14200.13</v>
      </c>
      <c r="K775" s="4">
        <v>9484.92</v>
      </c>
      <c r="L775" s="4">
        <v>8224.33</v>
      </c>
      <c r="M775" s="4">
        <v>8804.1200000000008</v>
      </c>
      <c r="N775" s="4">
        <v>7597.02</v>
      </c>
      <c r="O775" s="4">
        <v>7844.86</v>
      </c>
      <c r="P775" s="4">
        <v>8044.92</v>
      </c>
      <c r="Q775" s="4">
        <v>6436.95</v>
      </c>
      <c r="R775" s="4">
        <v>94149.78</v>
      </c>
      <c r="S775" s="31"/>
      <c r="T775" s="4">
        <v>6221.23</v>
      </c>
      <c r="U775" s="4">
        <v>7182.62</v>
      </c>
      <c r="V775" s="4">
        <v>10105.950000000001</v>
      </c>
      <c r="W775" s="4">
        <v>0</v>
      </c>
      <c r="X775" s="4">
        <v>14200.13</v>
      </c>
      <c r="Y775" s="4">
        <v>9450.6</v>
      </c>
      <c r="Z775" s="4">
        <v>8224.33</v>
      </c>
      <c r="AA775" s="4">
        <v>8796</v>
      </c>
      <c r="AB775" s="4">
        <v>7597.02</v>
      </c>
      <c r="AC775" s="4">
        <v>7844.86</v>
      </c>
      <c r="AD775" s="4">
        <v>8044.92</v>
      </c>
      <c r="AE775" s="4">
        <v>6436.95</v>
      </c>
      <c r="AF775" s="4">
        <v>94104.61</v>
      </c>
      <c r="AG775" s="31"/>
      <c r="AH775" s="4">
        <f t="shared" si="203"/>
        <v>-2.7300000000004729</v>
      </c>
      <c r="AI775" s="4">
        <f t="shared" si="204"/>
        <v>0</v>
      </c>
      <c r="AJ775" s="4">
        <f t="shared" si="205"/>
        <v>0</v>
      </c>
      <c r="AK775" s="4">
        <f t="shared" si="206"/>
        <v>0</v>
      </c>
      <c r="AL775" s="4">
        <f t="shared" si="207"/>
        <v>0</v>
      </c>
      <c r="AM775" s="4">
        <f t="shared" si="208"/>
        <v>-34.319999999999709</v>
      </c>
      <c r="AN775" s="4">
        <f t="shared" si="209"/>
        <v>0</v>
      </c>
      <c r="AO775" s="4">
        <f t="shared" si="210"/>
        <v>-8.1200000000008004</v>
      </c>
      <c r="AP775" s="4">
        <f t="shared" si="211"/>
        <v>0</v>
      </c>
      <c r="AQ775" s="4">
        <f t="shared" si="212"/>
        <v>0</v>
      </c>
      <c r="AR775" s="4">
        <f t="shared" si="213"/>
        <v>0</v>
      </c>
      <c r="AS775" s="4">
        <f t="shared" si="214"/>
        <v>0</v>
      </c>
      <c r="AT775" s="4">
        <f t="shared" si="215"/>
        <v>-45.169999999998254</v>
      </c>
      <c r="AU775" s="25">
        <f t="shared" si="216"/>
        <v>4.7976745139498208E-4</v>
      </c>
      <c r="AV775" s="31"/>
      <c r="AW775" s="19" t="s">
        <v>1337</v>
      </c>
      <c r="AX775" s="19">
        <v>1</v>
      </c>
    </row>
    <row r="776" spans="2:50" x14ac:dyDescent="0.3">
      <c r="B776" s="3" t="s">
        <v>927</v>
      </c>
      <c r="C776" s="4" t="s">
        <v>1083</v>
      </c>
      <c r="D776" s="3" t="s">
        <v>1231</v>
      </c>
      <c r="E776" s="31"/>
      <c r="F776" s="4">
        <v>23353.5</v>
      </c>
      <c r="G776" s="4">
        <v>20729.419999999998</v>
      </c>
      <c r="H776" s="4">
        <v>26657.4</v>
      </c>
      <c r="I776" s="4">
        <v>0</v>
      </c>
      <c r="J776" s="4">
        <v>0</v>
      </c>
      <c r="K776" s="4">
        <v>0</v>
      </c>
      <c r="L776" s="4">
        <v>7640.2</v>
      </c>
      <c r="M776" s="4">
        <v>11538.68</v>
      </c>
      <c r="N776" s="4">
        <v>8551</v>
      </c>
      <c r="O776" s="4">
        <v>8031.61</v>
      </c>
      <c r="P776" s="4">
        <v>7889.73</v>
      </c>
      <c r="Q776" s="4">
        <v>7180.41</v>
      </c>
      <c r="R776" s="4">
        <v>121571.95</v>
      </c>
      <c r="S776" s="31"/>
      <c r="T776" s="4">
        <v>23341.439999999999</v>
      </c>
      <c r="U776" s="4">
        <v>20729.419999999998</v>
      </c>
      <c r="V776" s="4">
        <v>26657.4</v>
      </c>
      <c r="W776" s="4">
        <v>0</v>
      </c>
      <c r="X776" s="4">
        <v>0</v>
      </c>
      <c r="Y776" s="4">
        <v>0</v>
      </c>
      <c r="Z776" s="4">
        <v>7640.2</v>
      </c>
      <c r="AA776" s="4">
        <v>11538.68</v>
      </c>
      <c r="AB776" s="4">
        <v>8551</v>
      </c>
      <c r="AC776" s="4">
        <v>8031.61</v>
      </c>
      <c r="AD776" s="4">
        <v>7889.73</v>
      </c>
      <c r="AE776" s="4">
        <v>7180.41</v>
      </c>
      <c r="AF776" s="4">
        <v>121559.89</v>
      </c>
      <c r="AG776" s="31"/>
      <c r="AH776" s="4">
        <f t="shared" si="203"/>
        <v>-12.06000000000131</v>
      </c>
      <c r="AI776" s="4">
        <f t="shared" si="204"/>
        <v>0</v>
      </c>
      <c r="AJ776" s="4">
        <f t="shared" si="205"/>
        <v>0</v>
      </c>
      <c r="AK776" s="4">
        <f t="shared" si="206"/>
        <v>0</v>
      </c>
      <c r="AL776" s="4">
        <f t="shared" si="207"/>
        <v>0</v>
      </c>
      <c r="AM776" s="4">
        <f t="shared" si="208"/>
        <v>0</v>
      </c>
      <c r="AN776" s="4">
        <f t="shared" si="209"/>
        <v>0</v>
      </c>
      <c r="AO776" s="4">
        <f t="shared" si="210"/>
        <v>0</v>
      </c>
      <c r="AP776" s="4">
        <f t="shared" si="211"/>
        <v>0</v>
      </c>
      <c r="AQ776" s="4">
        <f t="shared" si="212"/>
        <v>0</v>
      </c>
      <c r="AR776" s="4">
        <f t="shared" si="213"/>
        <v>0</v>
      </c>
      <c r="AS776" s="4">
        <f t="shared" si="214"/>
        <v>0</v>
      </c>
      <c r="AT776" s="4">
        <f t="shared" si="215"/>
        <v>-12.059999999997672</v>
      </c>
      <c r="AU776" s="25">
        <f t="shared" si="216"/>
        <v>9.9200514592368323E-5</v>
      </c>
      <c r="AV776" s="31"/>
      <c r="AW776" s="19" t="s">
        <v>1337</v>
      </c>
      <c r="AX776" s="19">
        <v>1</v>
      </c>
    </row>
    <row r="777" spans="2:50" x14ac:dyDescent="0.3">
      <c r="B777" s="3" t="s">
        <v>306</v>
      </c>
      <c r="C777" s="4" t="s">
        <v>1083</v>
      </c>
      <c r="D777" s="3" t="s">
        <v>1231</v>
      </c>
      <c r="E777" s="31"/>
      <c r="F777" s="4">
        <v>0</v>
      </c>
      <c r="G777" s="4">
        <v>7306.68</v>
      </c>
      <c r="H777" s="4">
        <v>0</v>
      </c>
      <c r="I777" s="4">
        <v>0</v>
      </c>
      <c r="J777" s="4">
        <v>13237.72</v>
      </c>
      <c r="K777" s="4">
        <v>9758.0400000000009</v>
      </c>
      <c r="L777" s="4">
        <v>8244.2900000000009</v>
      </c>
      <c r="M777" s="4">
        <v>7806.49</v>
      </c>
      <c r="N777" s="4">
        <v>7916.69</v>
      </c>
      <c r="O777" s="4">
        <v>5980.42</v>
      </c>
      <c r="P777" s="4">
        <v>7903.38</v>
      </c>
      <c r="Q777" s="4">
        <v>5243.43</v>
      </c>
      <c r="R777" s="4">
        <v>73397.14</v>
      </c>
      <c r="S777" s="31"/>
      <c r="T777" s="4">
        <v>0</v>
      </c>
      <c r="U777" s="4">
        <v>7306.68</v>
      </c>
      <c r="V777" s="4">
        <v>0</v>
      </c>
      <c r="W777" s="4">
        <v>0</v>
      </c>
      <c r="X777" s="4">
        <v>13237.72</v>
      </c>
      <c r="Y777" s="4">
        <v>9758.0400000000009</v>
      </c>
      <c r="Z777" s="4">
        <v>8244.2900000000009</v>
      </c>
      <c r="AA777" s="4">
        <v>7800.46</v>
      </c>
      <c r="AB777" s="4">
        <v>7916.69</v>
      </c>
      <c r="AC777" s="4">
        <v>5980.42</v>
      </c>
      <c r="AD777" s="4">
        <v>7903.38</v>
      </c>
      <c r="AE777" s="4">
        <v>5243.43</v>
      </c>
      <c r="AF777" s="4">
        <v>73391.11</v>
      </c>
      <c r="AG777" s="31"/>
      <c r="AH777" s="4">
        <f t="shared" si="203"/>
        <v>0</v>
      </c>
      <c r="AI777" s="4">
        <f t="shared" si="204"/>
        <v>0</v>
      </c>
      <c r="AJ777" s="4">
        <f t="shared" si="205"/>
        <v>0</v>
      </c>
      <c r="AK777" s="4">
        <f t="shared" si="206"/>
        <v>0</v>
      </c>
      <c r="AL777" s="4">
        <f t="shared" si="207"/>
        <v>0</v>
      </c>
      <c r="AM777" s="4">
        <f t="shared" si="208"/>
        <v>0</v>
      </c>
      <c r="AN777" s="4">
        <f t="shared" si="209"/>
        <v>0</v>
      </c>
      <c r="AO777" s="4">
        <f t="shared" si="210"/>
        <v>-6.0299999999997453</v>
      </c>
      <c r="AP777" s="4">
        <f t="shared" si="211"/>
        <v>0</v>
      </c>
      <c r="AQ777" s="4">
        <f t="shared" si="212"/>
        <v>0</v>
      </c>
      <c r="AR777" s="4">
        <f t="shared" si="213"/>
        <v>0</v>
      </c>
      <c r="AS777" s="4">
        <f t="shared" si="214"/>
        <v>0</v>
      </c>
      <c r="AT777" s="4">
        <f t="shared" si="215"/>
        <v>-6.0299999999988358</v>
      </c>
      <c r="AU777" s="25">
        <f t="shared" si="216"/>
        <v>8.2155789721491003E-5</v>
      </c>
      <c r="AV777" s="31"/>
      <c r="AW777" s="19" t="s">
        <v>1337</v>
      </c>
      <c r="AX777" s="19">
        <v>1</v>
      </c>
    </row>
    <row r="778" spans="2:50" x14ac:dyDescent="0.3">
      <c r="B778" s="3" t="s">
        <v>1074</v>
      </c>
      <c r="C778" s="4" t="s">
        <v>1083</v>
      </c>
      <c r="D778" s="3" t="s">
        <v>1231</v>
      </c>
      <c r="E778" s="31"/>
      <c r="F778" s="4">
        <v>6812.58</v>
      </c>
      <c r="G778" s="4">
        <v>9063.7999999999993</v>
      </c>
      <c r="H778" s="4">
        <v>11064.89</v>
      </c>
      <c r="I778" s="4">
        <v>0</v>
      </c>
      <c r="J778" s="4">
        <v>17924.38</v>
      </c>
      <c r="K778" s="4">
        <v>9051.4599999999991</v>
      </c>
      <c r="L778" s="4">
        <v>8535.6200000000008</v>
      </c>
      <c r="M778" s="4">
        <v>9503.16</v>
      </c>
      <c r="N778" s="4">
        <v>9033.3700000000008</v>
      </c>
      <c r="O778" s="4">
        <v>8684.65</v>
      </c>
      <c r="P778" s="4">
        <v>8146.99</v>
      </c>
      <c r="Q778" s="4">
        <v>6532.79</v>
      </c>
      <c r="R778" s="4">
        <v>104353.69</v>
      </c>
      <c r="S778" s="31"/>
      <c r="T778" s="4">
        <v>6812.58</v>
      </c>
      <c r="U778" s="4">
        <v>9063.7999999999993</v>
      </c>
      <c r="V778" s="4">
        <v>11063.04</v>
      </c>
      <c r="W778" s="4">
        <v>0</v>
      </c>
      <c r="X778" s="4">
        <v>17924.38</v>
      </c>
      <c r="Y778" s="4">
        <v>9051.4599999999991</v>
      </c>
      <c r="Z778" s="4">
        <v>8535.6200000000008</v>
      </c>
      <c r="AA778" s="4">
        <v>9503.16</v>
      </c>
      <c r="AB778" s="4">
        <v>9033.3700000000008</v>
      </c>
      <c r="AC778" s="4">
        <v>8684.65</v>
      </c>
      <c r="AD778" s="4">
        <v>8146.99</v>
      </c>
      <c r="AE778" s="4">
        <v>6532.79</v>
      </c>
      <c r="AF778" s="4">
        <v>104351.84</v>
      </c>
      <c r="AG778" s="31"/>
      <c r="AH778" s="4">
        <f t="shared" si="203"/>
        <v>0</v>
      </c>
      <c r="AI778" s="4">
        <f t="shared" si="204"/>
        <v>0</v>
      </c>
      <c r="AJ778" s="4">
        <f t="shared" si="205"/>
        <v>-1.8499999999985448</v>
      </c>
      <c r="AK778" s="4">
        <f t="shared" si="206"/>
        <v>0</v>
      </c>
      <c r="AL778" s="4">
        <f t="shared" si="207"/>
        <v>0</v>
      </c>
      <c r="AM778" s="4">
        <f t="shared" si="208"/>
        <v>0</v>
      </c>
      <c r="AN778" s="4">
        <f t="shared" si="209"/>
        <v>0</v>
      </c>
      <c r="AO778" s="4">
        <f t="shared" si="210"/>
        <v>0</v>
      </c>
      <c r="AP778" s="4">
        <f t="shared" si="211"/>
        <v>0</v>
      </c>
      <c r="AQ778" s="4">
        <f t="shared" si="212"/>
        <v>0</v>
      </c>
      <c r="AR778" s="4">
        <f t="shared" si="213"/>
        <v>0</v>
      </c>
      <c r="AS778" s="4">
        <f t="shared" si="214"/>
        <v>0</v>
      </c>
      <c r="AT778" s="4">
        <f t="shared" si="215"/>
        <v>-1.8500000000058208</v>
      </c>
      <c r="AU778" s="25">
        <f t="shared" si="216"/>
        <v>1.7728170417412367E-5</v>
      </c>
      <c r="AV778" s="31"/>
      <c r="AW778" s="19" t="s">
        <v>1337</v>
      </c>
      <c r="AX778" s="19">
        <v>1</v>
      </c>
    </row>
    <row r="779" spans="2:50" x14ac:dyDescent="0.3">
      <c r="B779" s="3" t="s">
        <v>78</v>
      </c>
      <c r="C779" s="4" t="s">
        <v>1083</v>
      </c>
      <c r="D779" s="3" t="s">
        <v>1232</v>
      </c>
      <c r="E779" s="31"/>
      <c r="F779" s="4">
        <v>5657.4</v>
      </c>
      <c r="G779" s="4">
        <v>5581.8</v>
      </c>
      <c r="H779" s="4">
        <v>7635.6</v>
      </c>
      <c r="I779" s="4">
        <v>6060.6</v>
      </c>
      <c r="J779" s="4">
        <v>7484.4</v>
      </c>
      <c r="K779" s="4">
        <v>5399.1</v>
      </c>
      <c r="L779" s="4">
        <v>5065.2</v>
      </c>
      <c r="M779" s="4">
        <v>6501.6</v>
      </c>
      <c r="N779" s="4">
        <v>0</v>
      </c>
      <c r="O779" s="4">
        <v>7320.6</v>
      </c>
      <c r="P779" s="4">
        <v>7320.6</v>
      </c>
      <c r="Q779" s="4">
        <v>2979.9</v>
      </c>
      <c r="R779" s="4">
        <v>67006.8</v>
      </c>
      <c r="S779" s="31"/>
      <c r="T779" s="4">
        <v>5657.4</v>
      </c>
      <c r="U779" s="4">
        <v>5581.8</v>
      </c>
      <c r="V779" s="4">
        <v>6300</v>
      </c>
      <c r="W779" s="4">
        <v>6060.6</v>
      </c>
      <c r="X779" s="4">
        <v>6300</v>
      </c>
      <c r="Y779" s="4">
        <v>5399.1</v>
      </c>
      <c r="Z779" s="4">
        <v>5065.2</v>
      </c>
      <c r="AA779" s="4">
        <v>6300</v>
      </c>
      <c r="AB779" s="4">
        <v>0</v>
      </c>
      <c r="AC779" s="4">
        <v>6300</v>
      </c>
      <c r="AD779" s="4">
        <v>6300</v>
      </c>
      <c r="AE779" s="4">
        <v>2979.9</v>
      </c>
      <c r="AF779" s="4">
        <v>62244</v>
      </c>
      <c r="AG779" s="31"/>
      <c r="AH779" s="4">
        <f t="shared" si="203"/>
        <v>0</v>
      </c>
      <c r="AI779" s="4">
        <f t="shared" si="204"/>
        <v>0</v>
      </c>
      <c r="AJ779" s="4">
        <f t="shared" si="205"/>
        <v>-1335.6000000000004</v>
      </c>
      <c r="AK779" s="4">
        <f t="shared" si="206"/>
        <v>0</v>
      </c>
      <c r="AL779" s="4">
        <f t="shared" si="207"/>
        <v>-1184.3999999999996</v>
      </c>
      <c r="AM779" s="4">
        <f t="shared" si="208"/>
        <v>0</v>
      </c>
      <c r="AN779" s="4">
        <f t="shared" si="209"/>
        <v>0</v>
      </c>
      <c r="AO779" s="4">
        <f t="shared" si="210"/>
        <v>-201.60000000000036</v>
      </c>
      <c r="AP779" s="4">
        <f t="shared" si="211"/>
        <v>0</v>
      </c>
      <c r="AQ779" s="4">
        <f t="shared" si="212"/>
        <v>-1020.6000000000004</v>
      </c>
      <c r="AR779" s="4">
        <f t="shared" si="213"/>
        <v>-1020.6000000000004</v>
      </c>
      <c r="AS779" s="4">
        <f t="shared" si="214"/>
        <v>0</v>
      </c>
      <c r="AT779" s="4">
        <f t="shared" si="215"/>
        <v>-4762.8000000000029</v>
      </c>
      <c r="AU779" s="25">
        <f t="shared" si="216"/>
        <v>7.1079353140278342E-2</v>
      </c>
      <c r="AV779" s="31"/>
      <c r="AW779" s="19" t="s">
        <v>1337</v>
      </c>
      <c r="AX779" s="19">
        <v>1</v>
      </c>
    </row>
    <row r="780" spans="2:50" x14ac:dyDescent="0.3">
      <c r="B780" s="3" t="s">
        <v>849</v>
      </c>
      <c r="C780" s="4" t="s">
        <v>1083</v>
      </c>
      <c r="D780" s="3" t="s">
        <v>1232</v>
      </c>
      <c r="E780" s="31"/>
      <c r="F780" s="4">
        <v>6696.9</v>
      </c>
      <c r="G780" s="4">
        <v>5323.5</v>
      </c>
      <c r="H780" s="4">
        <v>7793.1</v>
      </c>
      <c r="I780" s="4">
        <v>5903.1</v>
      </c>
      <c r="J780" s="4">
        <v>6539.4</v>
      </c>
      <c r="K780" s="4">
        <v>6463.8</v>
      </c>
      <c r="L780" s="4">
        <v>4529.7</v>
      </c>
      <c r="M780" s="4">
        <v>5846.4</v>
      </c>
      <c r="N780" s="4">
        <v>1442.7</v>
      </c>
      <c r="O780" s="4">
        <v>4951.8</v>
      </c>
      <c r="P780" s="4">
        <v>4951.8</v>
      </c>
      <c r="Q780" s="4">
        <v>3383.1</v>
      </c>
      <c r="R780" s="4">
        <v>63825.3</v>
      </c>
      <c r="S780" s="31"/>
      <c r="T780" s="4">
        <v>6300</v>
      </c>
      <c r="U780" s="4">
        <v>5323.5</v>
      </c>
      <c r="V780" s="4">
        <v>6300</v>
      </c>
      <c r="W780" s="4">
        <v>5903.1</v>
      </c>
      <c r="X780" s="4">
        <v>6300</v>
      </c>
      <c r="Y780" s="4">
        <v>6300</v>
      </c>
      <c r="Z780" s="4">
        <v>4529.7</v>
      </c>
      <c r="AA780" s="4">
        <v>5846.4</v>
      </c>
      <c r="AB780" s="4">
        <v>1442.7</v>
      </c>
      <c r="AC780" s="4">
        <v>4951.8</v>
      </c>
      <c r="AD780" s="4">
        <v>4951.8</v>
      </c>
      <c r="AE780" s="4">
        <v>3383.1</v>
      </c>
      <c r="AF780" s="4">
        <v>61532.1</v>
      </c>
      <c r="AG780" s="31"/>
      <c r="AH780" s="4">
        <f t="shared" si="203"/>
        <v>-396.89999999999964</v>
      </c>
      <c r="AI780" s="4">
        <f t="shared" si="204"/>
        <v>0</v>
      </c>
      <c r="AJ780" s="4">
        <f t="shared" si="205"/>
        <v>-1493.1000000000004</v>
      </c>
      <c r="AK780" s="4">
        <f t="shared" si="206"/>
        <v>0</v>
      </c>
      <c r="AL780" s="4">
        <f t="shared" si="207"/>
        <v>-239.39999999999964</v>
      </c>
      <c r="AM780" s="4">
        <f t="shared" si="208"/>
        <v>-163.80000000000018</v>
      </c>
      <c r="AN780" s="4">
        <f t="shared" si="209"/>
        <v>0</v>
      </c>
      <c r="AO780" s="4">
        <f t="shared" si="210"/>
        <v>0</v>
      </c>
      <c r="AP780" s="4">
        <f t="shared" si="211"/>
        <v>0</v>
      </c>
      <c r="AQ780" s="4">
        <f t="shared" si="212"/>
        <v>0</v>
      </c>
      <c r="AR780" s="4">
        <f t="shared" si="213"/>
        <v>0</v>
      </c>
      <c r="AS780" s="4">
        <f t="shared" si="214"/>
        <v>0</v>
      </c>
      <c r="AT780" s="4">
        <f t="shared" si="215"/>
        <v>-2293.2000000000044</v>
      </c>
      <c r="AU780" s="25">
        <f t="shared" si="216"/>
        <v>3.5929325831606032E-2</v>
      </c>
      <c r="AV780" s="31"/>
      <c r="AW780" s="19" t="s">
        <v>1337</v>
      </c>
      <c r="AX780" s="19">
        <v>1</v>
      </c>
    </row>
    <row r="781" spans="2:50" x14ac:dyDescent="0.3">
      <c r="B781" s="3" t="s">
        <v>77</v>
      </c>
      <c r="C781" s="4" t="s">
        <v>1083</v>
      </c>
      <c r="D781" s="3" t="s">
        <v>1232</v>
      </c>
      <c r="E781" s="31"/>
      <c r="F781" s="4">
        <v>4983.3</v>
      </c>
      <c r="G781" s="4">
        <v>4995.8999999999996</v>
      </c>
      <c r="H781" s="4">
        <v>7207.2</v>
      </c>
      <c r="I781" s="4">
        <v>6035.4</v>
      </c>
      <c r="J781" s="4">
        <v>6948.9</v>
      </c>
      <c r="K781" s="4">
        <v>6073.2</v>
      </c>
      <c r="L781" s="4">
        <v>5103</v>
      </c>
      <c r="M781" s="4">
        <v>4176.8999999999996</v>
      </c>
      <c r="N781" s="4">
        <v>4454.1000000000004</v>
      </c>
      <c r="O781" s="4">
        <v>4756.5</v>
      </c>
      <c r="P781" s="4">
        <v>4756.5</v>
      </c>
      <c r="Q781" s="4">
        <v>2954.7</v>
      </c>
      <c r="R781" s="4">
        <v>62445.599999999999</v>
      </c>
      <c r="S781" s="31"/>
      <c r="T781" s="4">
        <v>4983.3</v>
      </c>
      <c r="U781" s="4">
        <v>4995.8999999999996</v>
      </c>
      <c r="V781" s="4">
        <v>6300</v>
      </c>
      <c r="W781" s="4">
        <v>6035.4</v>
      </c>
      <c r="X781" s="4">
        <v>6300</v>
      </c>
      <c r="Y781" s="4">
        <v>6073.2</v>
      </c>
      <c r="Z781" s="4">
        <v>5103</v>
      </c>
      <c r="AA781" s="4">
        <v>4176.8999999999996</v>
      </c>
      <c r="AB781" s="4">
        <v>4454.1000000000004</v>
      </c>
      <c r="AC781" s="4">
        <v>4756.5</v>
      </c>
      <c r="AD781" s="4">
        <v>4756.5</v>
      </c>
      <c r="AE781" s="4">
        <v>2954.7</v>
      </c>
      <c r="AF781" s="4">
        <v>60889.5</v>
      </c>
      <c r="AG781" s="31"/>
      <c r="AH781" s="4">
        <f t="shared" si="203"/>
        <v>0</v>
      </c>
      <c r="AI781" s="4">
        <f t="shared" si="204"/>
        <v>0</v>
      </c>
      <c r="AJ781" s="4">
        <f t="shared" si="205"/>
        <v>-907.19999999999982</v>
      </c>
      <c r="AK781" s="4">
        <f t="shared" si="206"/>
        <v>0</v>
      </c>
      <c r="AL781" s="4">
        <f t="shared" si="207"/>
        <v>-648.89999999999964</v>
      </c>
      <c r="AM781" s="4">
        <f t="shared" si="208"/>
        <v>0</v>
      </c>
      <c r="AN781" s="4">
        <f t="shared" si="209"/>
        <v>0</v>
      </c>
      <c r="AO781" s="4">
        <f t="shared" si="210"/>
        <v>0</v>
      </c>
      <c r="AP781" s="4">
        <f t="shared" si="211"/>
        <v>0</v>
      </c>
      <c r="AQ781" s="4">
        <f t="shared" si="212"/>
        <v>0</v>
      </c>
      <c r="AR781" s="4">
        <f t="shared" si="213"/>
        <v>0</v>
      </c>
      <c r="AS781" s="4">
        <f t="shared" si="214"/>
        <v>0</v>
      </c>
      <c r="AT781" s="4">
        <f t="shared" si="215"/>
        <v>-1556.0999999999985</v>
      </c>
      <c r="AU781" s="25">
        <f t="shared" si="216"/>
        <v>2.49192897497982E-2</v>
      </c>
      <c r="AV781" s="31"/>
      <c r="AW781" s="19" t="s">
        <v>1337</v>
      </c>
      <c r="AX781" s="19">
        <v>1</v>
      </c>
    </row>
    <row r="782" spans="2:50" x14ac:dyDescent="0.3">
      <c r="B782" s="3" t="s">
        <v>79</v>
      </c>
      <c r="C782" s="4" t="s">
        <v>1083</v>
      </c>
      <c r="D782" s="3" t="s">
        <v>1232</v>
      </c>
      <c r="E782" s="31"/>
      <c r="F782" s="4">
        <v>5644.8</v>
      </c>
      <c r="G782" s="4">
        <v>5796</v>
      </c>
      <c r="H782" s="4">
        <v>5040</v>
      </c>
      <c r="I782" s="4">
        <v>5481</v>
      </c>
      <c r="J782" s="4">
        <v>6810.3</v>
      </c>
      <c r="K782" s="4">
        <v>5934.6</v>
      </c>
      <c r="L782" s="4">
        <v>4454.1000000000004</v>
      </c>
      <c r="M782" s="4">
        <v>6268.5</v>
      </c>
      <c r="N782" s="4">
        <v>5865.3</v>
      </c>
      <c r="O782" s="4">
        <v>6394.5</v>
      </c>
      <c r="P782" s="4">
        <v>6394.5</v>
      </c>
      <c r="Q782" s="4">
        <v>4592.7</v>
      </c>
      <c r="R782" s="4">
        <v>68676.3</v>
      </c>
      <c r="S782" s="31"/>
      <c r="T782" s="4">
        <v>5644.8</v>
      </c>
      <c r="U782" s="4">
        <v>5796</v>
      </c>
      <c r="V782" s="4">
        <v>5040</v>
      </c>
      <c r="W782" s="4">
        <v>5481</v>
      </c>
      <c r="X782" s="4">
        <v>6300</v>
      </c>
      <c r="Y782" s="4">
        <v>5934.6</v>
      </c>
      <c r="Z782" s="4">
        <v>4454.1000000000004</v>
      </c>
      <c r="AA782" s="4">
        <v>6268.5</v>
      </c>
      <c r="AB782" s="4">
        <v>5865.3</v>
      </c>
      <c r="AC782" s="4">
        <v>6300</v>
      </c>
      <c r="AD782" s="4">
        <v>6300</v>
      </c>
      <c r="AE782" s="4">
        <v>4592.7</v>
      </c>
      <c r="AF782" s="4">
        <v>67977</v>
      </c>
      <c r="AG782" s="31"/>
      <c r="AH782" s="4">
        <f t="shared" si="203"/>
        <v>0</v>
      </c>
      <c r="AI782" s="4">
        <f t="shared" si="204"/>
        <v>0</v>
      </c>
      <c r="AJ782" s="4">
        <f t="shared" si="205"/>
        <v>0</v>
      </c>
      <c r="AK782" s="4">
        <f t="shared" si="206"/>
        <v>0</v>
      </c>
      <c r="AL782" s="4">
        <f t="shared" si="207"/>
        <v>-510.30000000000018</v>
      </c>
      <c r="AM782" s="4">
        <f t="shared" si="208"/>
        <v>0</v>
      </c>
      <c r="AN782" s="4">
        <f t="shared" si="209"/>
        <v>0</v>
      </c>
      <c r="AO782" s="4">
        <f t="shared" si="210"/>
        <v>0</v>
      </c>
      <c r="AP782" s="4">
        <f t="shared" si="211"/>
        <v>0</v>
      </c>
      <c r="AQ782" s="4">
        <f t="shared" si="212"/>
        <v>-94.5</v>
      </c>
      <c r="AR782" s="4">
        <f t="shared" si="213"/>
        <v>-94.5</v>
      </c>
      <c r="AS782" s="4">
        <f t="shared" si="214"/>
        <v>0</v>
      </c>
      <c r="AT782" s="4">
        <f t="shared" si="215"/>
        <v>-699.30000000000291</v>
      </c>
      <c r="AU782" s="25">
        <f t="shared" si="216"/>
        <v>1.0182552059444129E-2</v>
      </c>
      <c r="AV782" s="31"/>
      <c r="AW782" s="19" t="s">
        <v>1337</v>
      </c>
      <c r="AX782" s="19">
        <v>1</v>
      </c>
    </row>
    <row r="783" spans="2:50" x14ac:dyDescent="0.3">
      <c r="B783" s="3" t="s">
        <v>975</v>
      </c>
      <c r="C783" s="4" t="s">
        <v>1083</v>
      </c>
      <c r="D783" s="3" t="s">
        <v>1233</v>
      </c>
      <c r="E783" s="31"/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10890</v>
      </c>
      <c r="R783" s="4">
        <v>10890</v>
      </c>
      <c r="S783" s="31"/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0</v>
      </c>
      <c r="AC783" s="4">
        <v>0</v>
      </c>
      <c r="AD783" s="4">
        <v>0</v>
      </c>
      <c r="AE783" s="4">
        <v>7197.3</v>
      </c>
      <c r="AF783" s="4">
        <v>7197.3</v>
      </c>
      <c r="AG783" s="31"/>
      <c r="AH783" s="4">
        <f t="shared" si="203"/>
        <v>0</v>
      </c>
      <c r="AI783" s="4">
        <f t="shared" si="204"/>
        <v>0</v>
      </c>
      <c r="AJ783" s="4">
        <f t="shared" si="205"/>
        <v>0</v>
      </c>
      <c r="AK783" s="4">
        <f t="shared" si="206"/>
        <v>0</v>
      </c>
      <c r="AL783" s="4">
        <f t="shared" si="207"/>
        <v>0</v>
      </c>
      <c r="AM783" s="4">
        <f t="shared" si="208"/>
        <v>0</v>
      </c>
      <c r="AN783" s="4">
        <f t="shared" si="209"/>
        <v>0</v>
      </c>
      <c r="AO783" s="4">
        <f t="shared" si="210"/>
        <v>0</v>
      </c>
      <c r="AP783" s="4">
        <f t="shared" si="211"/>
        <v>0</v>
      </c>
      <c r="AQ783" s="4">
        <f t="shared" si="212"/>
        <v>0</v>
      </c>
      <c r="AR783" s="4">
        <f t="shared" si="213"/>
        <v>0</v>
      </c>
      <c r="AS783" s="4">
        <f t="shared" si="214"/>
        <v>-3692.7</v>
      </c>
      <c r="AT783" s="4">
        <f t="shared" si="215"/>
        <v>-3692.7</v>
      </c>
      <c r="AU783" s="25">
        <f t="shared" si="216"/>
        <v>0.33909090909090905</v>
      </c>
      <c r="AV783" s="31"/>
      <c r="AW783" s="19">
        <v>1</v>
      </c>
      <c r="AX783" s="19" t="s">
        <v>1337</v>
      </c>
    </row>
    <row r="784" spans="2:50" x14ac:dyDescent="0.3">
      <c r="B784" s="3" t="s">
        <v>236</v>
      </c>
      <c r="C784" s="4" t="s">
        <v>1083</v>
      </c>
      <c r="D784" s="3" t="s">
        <v>1234</v>
      </c>
      <c r="E784" s="31"/>
      <c r="F784" s="4">
        <v>530.76</v>
      </c>
      <c r="G784" s="4">
        <v>1539.55</v>
      </c>
      <c r="H784" s="4">
        <v>1674.67</v>
      </c>
      <c r="I784" s="4">
        <v>2592.0100000000002</v>
      </c>
      <c r="J784" s="4">
        <v>6133.33</v>
      </c>
      <c r="K784" s="4">
        <v>2513.67</v>
      </c>
      <c r="L784" s="4">
        <v>3323.22</v>
      </c>
      <c r="M784" s="4">
        <v>2755.93</v>
      </c>
      <c r="N784" s="4">
        <v>3595.66</v>
      </c>
      <c r="O784" s="4">
        <v>1606.84</v>
      </c>
      <c r="P784" s="4">
        <v>0</v>
      </c>
      <c r="Q784" s="4">
        <v>0</v>
      </c>
      <c r="R784" s="4">
        <v>26265.64</v>
      </c>
      <c r="S784" s="31"/>
      <c r="T784" s="4">
        <v>530.76</v>
      </c>
      <c r="U784" s="4">
        <v>1376.1</v>
      </c>
      <c r="V784" s="4">
        <v>1366.33</v>
      </c>
      <c r="W784" s="4">
        <v>2449.1</v>
      </c>
      <c r="X784" s="4">
        <v>5839.12</v>
      </c>
      <c r="Y784" s="4">
        <v>2410.33</v>
      </c>
      <c r="Z784" s="4">
        <v>3082.24</v>
      </c>
      <c r="AA784" s="4">
        <v>2448.46</v>
      </c>
      <c r="AB784" s="4">
        <v>3553.63</v>
      </c>
      <c r="AC784" s="4">
        <v>1498.48</v>
      </c>
      <c r="AD784" s="4">
        <v>0</v>
      </c>
      <c r="AE784" s="4">
        <v>0</v>
      </c>
      <c r="AF784" s="4">
        <v>24554.55</v>
      </c>
      <c r="AG784" s="31"/>
      <c r="AH784" s="4">
        <f t="shared" si="203"/>
        <v>0</v>
      </c>
      <c r="AI784" s="4">
        <f t="shared" si="204"/>
        <v>-163.45000000000005</v>
      </c>
      <c r="AJ784" s="4">
        <f t="shared" si="205"/>
        <v>-308.34000000000015</v>
      </c>
      <c r="AK784" s="4">
        <f t="shared" si="206"/>
        <v>-142.91000000000031</v>
      </c>
      <c r="AL784" s="4">
        <f t="shared" si="207"/>
        <v>-294.21000000000004</v>
      </c>
      <c r="AM784" s="4">
        <f t="shared" si="208"/>
        <v>-103.34000000000015</v>
      </c>
      <c r="AN784" s="4">
        <f t="shared" si="209"/>
        <v>-240.98000000000002</v>
      </c>
      <c r="AO784" s="4">
        <f t="shared" si="210"/>
        <v>-307.4699999999998</v>
      </c>
      <c r="AP784" s="4">
        <f t="shared" si="211"/>
        <v>-42.029999999999745</v>
      </c>
      <c r="AQ784" s="4">
        <f t="shared" si="212"/>
        <v>-108.3599999999999</v>
      </c>
      <c r="AR784" s="4">
        <f t="shared" si="213"/>
        <v>0</v>
      </c>
      <c r="AS784" s="4">
        <f t="shared" si="214"/>
        <v>0</v>
      </c>
      <c r="AT784" s="4">
        <f t="shared" si="215"/>
        <v>-1711.0900000000001</v>
      </c>
      <c r="AU784" s="25">
        <f t="shared" si="216"/>
        <v>6.5145566603364707E-2</v>
      </c>
      <c r="AV784" s="31"/>
      <c r="AW784" s="19">
        <v>0.91953082538031305</v>
      </c>
      <c r="AX784" s="19">
        <v>8.0469174619687001E-2</v>
      </c>
    </row>
    <row r="785" spans="2:50" x14ac:dyDescent="0.3">
      <c r="B785" s="3" t="s">
        <v>819</v>
      </c>
      <c r="C785" s="4" t="s">
        <v>1083</v>
      </c>
      <c r="D785" s="3" t="s">
        <v>1235</v>
      </c>
      <c r="E785" s="31"/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2351.25</v>
      </c>
      <c r="L785" s="4">
        <v>2559.15</v>
      </c>
      <c r="M785" s="4">
        <v>2390.85</v>
      </c>
      <c r="N785" s="4">
        <v>2331.4499999999998</v>
      </c>
      <c r="O785" s="4">
        <v>2712.6</v>
      </c>
      <c r="P785" s="4">
        <v>2559.15</v>
      </c>
      <c r="Q785" s="4">
        <v>1044.45</v>
      </c>
      <c r="R785" s="4">
        <v>15948.9</v>
      </c>
      <c r="S785" s="31"/>
      <c r="T785" s="4">
        <v>0</v>
      </c>
      <c r="U785" s="4">
        <v>0</v>
      </c>
      <c r="V785" s="4">
        <v>0</v>
      </c>
      <c r="W785" s="4">
        <v>0</v>
      </c>
      <c r="X785" s="4">
        <v>0</v>
      </c>
      <c r="Y785" s="4">
        <v>247.5</v>
      </c>
      <c r="Z785" s="4">
        <v>247.5</v>
      </c>
      <c r="AA785" s="4">
        <v>247.5</v>
      </c>
      <c r="AB785" s="4">
        <v>247.5</v>
      </c>
      <c r="AC785" s="4">
        <v>247.5</v>
      </c>
      <c r="AD785" s="4">
        <v>247.5</v>
      </c>
      <c r="AE785" s="4">
        <v>247.5</v>
      </c>
      <c r="AF785" s="4">
        <v>1732.5</v>
      </c>
      <c r="AG785" s="31"/>
      <c r="AH785" s="4">
        <f t="shared" si="203"/>
        <v>0</v>
      </c>
      <c r="AI785" s="4">
        <f t="shared" si="204"/>
        <v>0</v>
      </c>
      <c r="AJ785" s="4">
        <f t="shared" si="205"/>
        <v>0</v>
      </c>
      <c r="AK785" s="4">
        <f t="shared" si="206"/>
        <v>0</v>
      </c>
      <c r="AL785" s="4">
        <f t="shared" si="207"/>
        <v>0</v>
      </c>
      <c r="AM785" s="4">
        <f t="shared" si="208"/>
        <v>-2103.75</v>
      </c>
      <c r="AN785" s="4">
        <f t="shared" si="209"/>
        <v>-2311.65</v>
      </c>
      <c r="AO785" s="4">
        <f t="shared" si="210"/>
        <v>-2143.35</v>
      </c>
      <c r="AP785" s="4">
        <f t="shared" si="211"/>
        <v>-2083.9499999999998</v>
      </c>
      <c r="AQ785" s="4">
        <f t="shared" si="212"/>
        <v>-2465.1</v>
      </c>
      <c r="AR785" s="4">
        <f t="shared" si="213"/>
        <v>-2311.65</v>
      </c>
      <c r="AS785" s="4">
        <f t="shared" si="214"/>
        <v>-796.95</v>
      </c>
      <c r="AT785" s="4">
        <f t="shared" si="215"/>
        <v>-14216.4</v>
      </c>
      <c r="AU785" s="25">
        <f t="shared" si="216"/>
        <v>0.89137181874612037</v>
      </c>
      <c r="AV785" s="31"/>
      <c r="AW785" s="19">
        <v>1</v>
      </c>
      <c r="AX785" s="19" t="s">
        <v>1337</v>
      </c>
    </row>
    <row r="786" spans="2:50" x14ac:dyDescent="0.3">
      <c r="B786" s="3" t="s">
        <v>392</v>
      </c>
      <c r="C786" s="4" t="s">
        <v>1083</v>
      </c>
      <c r="D786" s="3" t="s">
        <v>1235</v>
      </c>
      <c r="E786" s="31"/>
      <c r="F786" s="4">
        <v>827.61</v>
      </c>
      <c r="G786" s="4">
        <v>1955.35</v>
      </c>
      <c r="H786" s="4">
        <v>4779.8500000000004</v>
      </c>
      <c r="I786" s="4">
        <v>2457.11</v>
      </c>
      <c r="J786" s="4">
        <v>2956.7</v>
      </c>
      <c r="K786" s="4">
        <v>2522.1</v>
      </c>
      <c r="L786" s="4">
        <v>3191.43</v>
      </c>
      <c r="M786" s="4">
        <v>6743.6</v>
      </c>
      <c r="N786" s="4">
        <v>4015.34</v>
      </c>
      <c r="O786" s="4">
        <v>3289.11</v>
      </c>
      <c r="P786" s="4">
        <v>2833.2</v>
      </c>
      <c r="Q786" s="4">
        <v>1104.9000000000001</v>
      </c>
      <c r="R786" s="4">
        <v>36676.300000000003</v>
      </c>
      <c r="S786" s="31"/>
      <c r="T786" s="4">
        <v>827.61</v>
      </c>
      <c r="U786" s="4">
        <v>1955.35</v>
      </c>
      <c r="V786" s="4">
        <v>4779.8500000000004</v>
      </c>
      <c r="W786" s="4">
        <v>2457.11</v>
      </c>
      <c r="X786" s="4">
        <v>2956.7</v>
      </c>
      <c r="Y786" s="4">
        <v>2522.1</v>
      </c>
      <c r="Z786" s="4">
        <v>3191.43</v>
      </c>
      <c r="AA786" s="4">
        <v>6743.6</v>
      </c>
      <c r="AB786" s="4">
        <v>4015.34</v>
      </c>
      <c r="AC786" s="4">
        <v>3289.11</v>
      </c>
      <c r="AD786" s="4">
        <v>2808</v>
      </c>
      <c r="AE786" s="4">
        <v>1104.9000000000001</v>
      </c>
      <c r="AF786" s="4">
        <v>36651.1</v>
      </c>
      <c r="AG786" s="31"/>
      <c r="AH786" s="4">
        <f t="shared" si="203"/>
        <v>0</v>
      </c>
      <c r="AI786" s="4">
        <f t="shared" si="204"/>
        <v>0</v>
      </c>
      <c r="AJ786" s="4">
        <f t="shared" si="205"/>
        <v>0</v>
      </c>
      <c r="AK786" s="4">
        <f t="shared" si="206"/>
        <v>0</v>
      </c>
      <c r="AL786" s="4">
        <f t="shared" si="207"/>
        <v>0</v>
      </c>
      <c r="AM786" s="4">
        <f t="shared" si="208"/>
        <v>0</v>
      </c>
      <c r="AN786" s="4">
        <f t="shared" si="209"/>
        <v>0</v>
      </c>
      <c r="AO786" s="4">
        <f t="shared" si="210"/>
        <v>0</v>
      </c>
      <c r="AP786" s="4">
        <f t="shared" si="211"/>
        <v>0</v>
      </c>
      <c r="AQ786" s="4">
        <f t="shared" si="212"/>
        <v>0</v>
      </c>
      <c r="AR786" s="4">
        <f t="shared" si="213"/>
        <v>-25.199999999999818</v>
      </c>
      <c r="AS786" s="4">
        <f t="shared" si="214"/>
        <v>0</v>
      </c>
      <c r="AT786" s="4">
        <f t="shared" si="215"/>
        <v>-25.200000000004366</v>
      </c>
      <c r="AU786" s="25">
        <f t="shared" si="216"/>
        <v>6.8709220941055567E-4</v>
      </c>
      <c r="AV786" s="31"/>
      <c r="AW786" s="19" t="s">
        <v>1337</v>
      </c>
      <c r="AX786" s="19">
        <v>1</v>
      </c>
    </row>
    <row r="787" spans="2:50" x14ac:dyDescent="0.3">
      <c r="B787" s="3" t="s">
        <v>249</v>
      </c>
      <c r="C787" s="4" t="s">
        <v>1083</v>
      </c>
      <c r="D787" s="3" t="s">
        <v>1236</v>
      </c>
      <c r="E787" s="31"/>
      <c r="F787" s="4">
        <v>632.42999999999995</v>
      </c>
      <c r="G787" s="4">
        <v>1509.32</v>
      </c>
      <c r="H787" s="4">
        <v>2097.4</v>
      </c>
      <c r="I787" s="4">
        <v>1497.9</v>
      </c>
      <c r="J787" s="4">
        <v>1897.43</v>
      </c>
      <c r="K787" s="4">
        <v>376</v>
      </c>
      <c r="L787" s="4">
        <v>104.58</v>
      </c>
      <c r="M787" s="4">
        <v>143.77000000000001</v>
      </c>
      <c r="N787" s="4">
        <v>106</v>
      </c>
      <c r="O787" s="4">
        <v>124</v>
      </c>
      <c r="P787" s="4">
        <v>102</v>
      </c>
      <c r="Q787" s="4">
        <v>51</v>
      </c>
      <c r="R787" s="4">
        <v>8641.83</v>
      </c>
      <c r="S787" s="31"/>
      <c r="T787" s="4">
        <v>632.42999999999995</v>
      </c>
      <c r="U787" s="4">
        <v>721.82</v>
      </c>
      <c r="V787" s="4">
        <v>724</v>
      </c>
      <c r="W787" s="4">
        <v>723</v>
      </c>
      <c r="X787" s="4">
        <v>725.63</v>
      </c>
      <c r="Y787" s="4">
        <v>376</v>
      </c>
      <c r="Z787" s="4">
        <v>104.58</v>
      </c>
      <c r="AA787" s="4">
        <v>143.77000000000001</v>
      </c>
      <c r="AB787" s="4">
        <v>106</v>
      </c>
      <c r="AC787" s="4">
        <v>124</v>
      </c>
      <c r="AD787" s="4">
        <v>102</v>
      </c>
      <c r="AE787" s="4">
        <v>51</v>
      </c>
      <c r="AF787" s="4">
        <v>4534.2299999999996</v>
      </c>
      <c r="AG787" s="31"/>
      <c r="AH787" s="4">
        <f t="shared" si="203"/>
        <v>0</v>
      </c>
      <c r="AI787" s="4">
        <f t="shared" si="204"/>
        <v>-787.49999999999989</v>
      </c>
      <c r="AJ787" s="4">
        <f t="shared" si="205"/>
        <v>-1373.4</v>
      </c>
      <c r="AK787" s="4">
        <f t="shared" si="206"/>
        <v>-774.90000000000009</v>
      </c>
      <c r="AL787" s="4">
        <f t="shared" si="207"/>
        <v>-1171.8000000000002</v>
      </c>
      <c r="AM787" s="4">
        <f t="shared" si="208"/>
        <v>0</v>
      </c>
      <c r="AN787" s="4">
        <f t="shared" si="209"/>
        <v>0</v>
      </c>
      <c r="AO787" s="4">
        <f t="shared" si="210"/>
        <v>0</v>
      </c>
      <c r="AP787" s="4">
        <f t="shared" si="211"/>
        <v>0</v>
      </c>
      <c r="AQ787" s="4">
        <f t="shared" si="212"/>
        <v>0</v>
      </c>
      <c r="AR787" s="4">
        <f t="shared" si="213"/>
        <v>0</v>
      </c>
      <c r="AS787" s="4">
        <f t="shared" si="214"/>
        <v>0</v>
      </c>
      <c r="AT787" s="4">
        <f t="shared" si="215"/>
        <v>-4107.6000000000004</v>
      </c>
      <c r="AU787" s="25">
        <f t="shared" si="216"/>
        <v>0.47531599209889575</v>
      </c>
      <c r="AV787" s="31"/>
      <c r="AW787" s="19" t="s">
        <v>1337</v>
      </c>
      <c r="AX787" s="19">
        <v>1</v>
      </c>
    </row>
    <row r="788" spans="2:50" x14ac:dyDescent="0.3">
      <c r="B788" s="3" t="s">
        <v>252</v>
      </c>
      <c r="C788" s="4" t="s">
        <v>1083</v>
      </c>
      <c r="D788" s="3" t="s">
        <v>1236</v>
      </c>
      <c r="E788" s="31"/>
      <c r="F788" s="4">
        <v>72.94</v>
      </c>
      <c r="G788" s="4">
        <v>61.94</v>
      </c>
      <c r="H788" s="4">
        <v>31</v>
      </c>
      <c r="I788" s="4">
        <v>17.73</v>
      </c>
      <c r="J788" s="4">
        <v>40</v>
      </c>
      <c r="K788" s="4">
        <v>44</v>
      </c>
      <c r="L788" s="4">
        <v>1535.04</v>
      </c>
      <c r="M788" s="4">
        <v>1824.5</v>
      </c>
      <c r="N788" s="4">
        <v>1718.4</v>
      </c>
      <c r="O788" s="4">
        <v>75.099999999999994</v>
      </c>
      <c r="P788" s="4">
        <v>17</v>
      </c>
      <c r="Q788" s="4">
        <v>559.84</v>
      </c>
      <c r="R788" s="4">
        <v>5997.49</v>
      </c>
      <c r="S788" s="31"/>
      <c r="T788" s="4">
        <v>72.94</v>
      </c>
      <c r="U788" s="4">
        <v>61.94</v>
      </c>
      <c r="V788" s="4">
        <v>31</v>
      </c>
      <c r="W788" s="4">
        <v>17.73</v>
      </c>
      <c r="X788" s="4">
        <v>40</v>
      </c>
      <c r="Y788" s="4">
        <v>44</v>
      </c>
      <c r="Z788" s="4">
        <v>753.84</v>
      </c>
      <c r="AA788" s="4">
        <v>659</v>
      </c>
      <c r="AB788" s="4">
        <v>660</v>
      </c>
      <c r="AC788" s="4">
        <v>75.099999999999994</v>
      </c>
      <c r="AD788" s="4">
        <v>17</v>
      </c>
      <c r="AE788" s="4">
        <v>559.84</v>
      </c>
      <c r="AF788" s="4">
        <v>2992.39</v>
      </c>
      <c r="AG788" s="31"/>
      <c r="AH788" s="4">
        <f t="shared" si="203"/>
        <v>0</v>
      </c>
      <c r="AI788" s="4">
        <f t="shared" si="204"/>
        <v>0</v>
      </c>
      <c r="AJ788" s="4">
        <f t="shared" si="205"/>
        <v>0</v>
      </c>
      <c r="AK788" s="4">
        <f t="shared" si="206"/>
        <v>0</v>
      </c>
      <c r="AL788" s="4">
        <f t="shared" si="207"/>
        <v>0</v>
      </c>
      <c r="AM788" s="4">
        <f t="shared" si="208"/>
        <v>0</v>
      </c>
      <c r="AN788" s="4">
        <f t="shared" si="209"/>
        <v>-781.19999999999993</v>
      </c>
      <c r="AO788" s="4">
        <f t="shared" si="210"/>
        <v>-1165.5</v>
      </c>
      <c r="AP788" s="4">
        <f t="shared" si="211"/>
        <v>-1058.4000000000001</v>
      </c>
      <c r="AQ788" s="4">
        <f t="shared" si="212"/>
        <v>0</v>
      </c>
      <c r="AR788" s="4">
        <f t="shared" si="213"/>
        <v>0</v>
      </c>
      <c r="AS788" s="4">
        <f t="shared" si="214"/>
        <v>0</v>
      </c>
      <c r="AT788" s="4">
        <f t="shared" si="215"/>
        <v>-3005.1</v>
      </c>
      <c r="AU788" s="25">
        <f t="shared" si="216"/>
        <v>0.50105960993682352</v>
      </c>
      <c r="AV788" s="31"/>
      <c r="AW788" s="19" t="s">
        <v>1337</v>
      </c>
      <c r="AX788" s="19">
        <v>1</v>
      </c>
    </row>
    <row r="789" spans="2:50" x14ac:dyDescent="0.3">
      <c r="B789" s="3" t="s">
        <v>689</v>
      </c>
      <c r="C789" s="4" t="s">
        <v>1083</v>
      </c>
      <c r="D789" s="3" t="s">
        <v>1236</v>
      </c>
      <c r="E789" s="31"/>
      <c r="F789" s="4">
        <v>41165.120000000003</v>
      </c>
      <c r="G789" s="4">
        <v>41829.65</v>
      </c>
      <c r="H789" s="4">
        <v>68029.320000000007</v>
      </c>
      <c r="I789" s="4">
        <v>57934.14</v>
      </c>
      <c r="J789" s="4">
        <v>75124.710000000006</v>
      </c>
      <c r="K789" s="4">
        <v>77113.42</v>
      </c>
      <c r="L789" s="4">
        <v>70621.440000000002</v>
      </c>
      <c r="M789" s="4">
        <v>75914.34</v>
      </c>
      <c r="N789" s="4">
        <v>92420.13</v>
      </c>
      <c r="O789" s="4">
        <v>106111.24</v>
      </c>
      <c r="P789" s="4">
        <v>121240.69</v>
      </c>
      <c r="Q789" s="4">
        <v>103804.73</v>
      </c>
      <c r="R789" s="4">
        <v>931308.93</v>
      </c>
      <c r="S789" s="31"/>
      <c r="T789" s="4">
        <v>41165.120000000003</v>
      </c>
      <c r="U789" s="4">
        <v>41829.65</v>
      </c>
      <c r="V789" s="4">
        <v>68029.320000000007</v>
      </c>
      <c r="W789" s="4">
        <v>57934.14</v>
      </c>
      <c r="X789" s="4">
        <v>75124.710000000006</v>
      </c>
      <c r="Y789" s="4">
        <v>77113.42</v>
      </c>
      <c r="Z789" s="4">
        <v>70621.440000000002</v>
      </c>
      <c r="AA789" s="4">
        <v>75914.34</v>
      </c>
      <c r="AB789" s="4">
        <v>92420.13</v>
      </c>
      <c r="AC789" s="4">
        <v>104350.04</v>
      </c>
      <c r="AD789" s="4">
        <v>121240.69</v>
      </c>
      <c r="AE789" s="4">
        <v>103804.73</v>
      </c>
      <c r="AF789" s="4">
        <v>929547.73</v>
      </c>
      <c r="AG789" s="31"/>
      <c r="AH789" s="4">
        <f t="shared" si="203"/>
        <v>0</v>
      </c>
      <c r="AI789" s="4">
        <f t="shared" si="204"/>
        <v>0</v>
      </c>
      <c r="AJ789" s="4">
        <f t="shared" si="205"/>
        <v>0</v>
      </c>
      <c r="AK789" s="4">
        <f t="shared" si="206"/>
        <v>0</v>
      </c>
      <c r="AL789" s="4">
        <f t="shared" si="207"/>
        <v>0</v>
      </c>
      <c r="AM789" s="4">
        <f t="shared" si="208"/>
        <v>0</v>
      </c>
      <c r="AN789" s="4">
        <f t="shared" si="209"/>
        <v>0</v>
      </c>
      <c r="AO789" s="4">
        <f t="shared" si="210"/>
        <v>0</v>
      </c>
      <c r="AP789" s="4">
        <f t="shared" si="211"/>
        <v>0</v>
      </c>
      <c r="AQ789" s="4">
        <f t="shared" si="212"/>
        <v>-1761.2000000000116</v>
      </c>
      <c r="AR789" s="4">
        <f t="shared" si="213"/>
        <v>0</v>
      </c>
      <c r="AS789" s="4">
        <f t="shared" si="214"/>
        <v>0</v>
      </c>
      <c r="AT789" s="4">
        <f t="shared" si="215"/>
        <v>-1761.2000000000698</v>
      </c>
      <c r="AU789" s="25">
        <f t="shared" si="216"/>
        <v>1.8911018065724654E-3</v>
      </c>
      <c r="AV789" s="31"/>
      <c r="AW789" s="19" t="s">
        <v>1337</v>
      </c>
      <c r="AX789" s="19">
        <v>1</v>
      </c>
    </row>
    <row r="790" spans="2:50" x14ac:dyDescent="0.3">
      <c r="B790" s="3" t="s">
        <v>253</v>
      </c>
      <c r="C790" s="4" t="s">
        <v>1083</v>
      </c>
      <c r="D790" s="3" t="s">
        <v>1236</v>
      </c>
      <c r="E790" s="31"/>
      <c r="F790" s="4">
        <v>73.2</v>
      </c>
      <c r="G790" s="4">
        <v>38</v>
      </c>
      <c r="H790" s="4">
        <v>45.56</v>
      </c>
      <c r="I790" s="4">
        <v>48</v>
      </c>
      <c r="J790" s="4">
        <v>45</v>
      </c>
      <c r="K790" s="4">
        <v>593.5</v>
      </c>
      <c r="L790" s="4">
        <v>999.75</v>
      </c>
      <c r="M790" s="4">
        <v>1235.5</v>
      </c>
      <c r="N790" s="4">
        <v>291.89</v>
      </c>
      <c r="O790" s="4">
        <v>710.44</v>
      </c>
      <c r="P790" s="4">
        <v>552.41999999999996</v>
      </c>
      <c r="Q790" s="4">
        <v>223.9</v>
      </c>
      <c r="R790" s="4">
        <v>4857.16</v>
      </c>
      <c r="S790" s="31"/>
      <c r="T790" s="4">
        <v>73.2</v>
      </c>
      <c r="U790" s="4">
        <v>38</v>
      </c>
      <c r="V790" s="4">
        <v>45.56</v>
      </c>
      <c r="W790" s="4">
        <v>48</v>
      </c>
      <c r="X790" s="4">
        <v>45</v>
      </c>
      <c r="Y790" s="4">
        <v>593.5</v>
      </c>
      <c r="Z790" s="4">
        <v>524.21</v>
      </c>
      <c r="AA790" s="4">
        <v>595.35</v>
      </c>
      <c r="AB790" s="4">
        <v>291.89</v>
      </c>
      <c r="AC790" s="4">
        <v>509.25</v>
      </c>
      <c r="AD790" s="4">
        <v>497.55</v>
      </c>
      <c r="AE790" s="4">
        <v>223.9</v>
      </c>
      <c r="AF790" s="4">
        <v>3485.41</v>
      </c>
      <c r="AG790" s="31"/>
      <c r="AH790" s="4">
        <f t="shared" si="203"/>
        <v>0</v>
      </c>
      <c r="AI790" s="4">
        <f t="shared" si="204"/>
        <v>0</v>
      </c>
      <c r="AJ790" s="4">
        <f t="shared" si="205"/>
        <v>0</v>
      </c>
      <c r="AK790" s="4">
        <f t="shared" si="206"/>
        <v>0</v>
      </c>
      <c r="AL790" s="4">
        <f t="shared" si="207"/>
        <v>0</v>
      </c>
      <c r="AM790" s="4">
        <f t="shared" si="208"/>
        <v>0</v>
      </c>
      <c r="AN790" s="4">
        <f t="shared" si="209"/>
        <v>-475.53999999999996</v>
      </c>
      <c r="AO790" s="4">
        <f t="shared" si="210"/>
        <v>-640.15</v>
      </c>
      <c r="AP790" s="4">
        <f t="shared" si="211"/>
        <v>0</v>
      </c>
      <c r="AQ790" s="4">
        <f t="shared" si="212"/>
        <v>-201.19000000000005</v>
      </c>
      <c r="AR790" s="4">
        <f t="shared" si="213"/>
        <v>-54.869999999999948</v>
      </c>
      <c r="AS790" s="4">
        <f t="shared" si="214"/>
        <v>0</v>
      </c>
      <c r="AT790" s="4">
        <f t="shared" si="215"/>
        <v>-1371.75</v>
      </c>
      <c r="AU790" s="25">
        <f t="shared" si="216"/>
        <v>0.28241812087722046</v>
      </c>
      <c r="AV790" s="31"/>
      <c r="AW790" s="19">
        <v>1</v>
      </c>
      <c r="AX790" s="19" t="s">
        <v>1337</v>
      </c>
    </row>
    <row r="791" spans="2:50" x14ac:dyDescent="0.3">
      <c r="B791" s="3" t="s">
        <v>1050</v>
      </c>
      <c r="C791" s="4" t="s">
        <v>1083</v>
      </c>
      <c r="D791" s="3" t="s">
        <v>1236</v>
      </c>
      <c r="E791" s="31"/>
      <c r="F791" s="4">
        <v>0</v>
      </c>
      <c r="G791" s="4">
        <v>4151.1000000000004</v>
      </c>
      <c r="H791" s="4">
        <v>12346.48</v>
      </c>
      <c r="I791" s="4">
        <v>30592.02</v>
      </c>
      <c r="J791" s="4">
        <v>12790.4</v>
      </c>
      <c r="K791" s="4">
        <v>19845.259999999998</v>
      </c>
      <c r="L791" s="4">
        <v>16340</v>
      </c>
      <c r="M791" s="4">
        <v>26529.8</v>
      </c>
      <c r="N791" s="4">
        <v>18780.48</v>
      </c>
      <c r="O791" s="4">
        <v>17521.16</v>
      </c>
      <c r="P791" s="4">
        <v>18408.28</v>
      </c>
      <c r="Q791" s="4">
        <v>1731.96</v>
      </c>
      <c r="R791" s="4">
        <v>179036.94</v>
      </c>
      <c r="S791" s="31"/>
      <c r="T791" s="4">
        <v>0</v>
      </c>
      <c r="U791" s="4">
        <v>4151.1000000000004</v>
      </c>
      <c r="V791" s="4">
        <v>12346.48</v>
      </c>
      <c r="W791" s="4">
        <v>30592.02</v>
      </c>
      <c r="X791" s="4">
        <v>12738.74</v>
      </c>
      <c r="Y791" s="4">
        <v>19018.7</v>
      </c>
      <c r="Z791" s="4">
        <v>16340</v>
      </c>
      <c r="AA791" s="4">
        <v>26529.8</v>
      </c>
      <c r="AB791" s="4">
        <v>18780.48</v>
      </c>
      <c r="AC791" s="4">
        <v>17521.16</v>
      </c>
      <c r="AD791" s="4">
        <v>18408.28</v>
      </c>
      <c r="AE791" s="4">
        <v>1731.96</v>
      </c>
      <c r="AF791" s="4">
        <v>178158.72</v>
      </c>
      <c r="AG791" s="31"/>
      <c r="AH791" s="4">
        <f t="shared" si="203"/>
        <v>0</v>
      </c>
      <c r="AI791" s="4">
        <f t="shared" si="204"/>
        <v>0</v>
      </c>
      <c r="AJ791" s="4">
        <f t="shared" si="205"/>
        <v>0</v>
      </c>
      <c r="AK791" s="4">
        <f t="shared" si="206"/>
        <v>0</v>
      </c>
      <c r="AL791" s="4">
        <f t="shared" si="207"/>
        <v>-51.659999999999854</v>
      </c>
      <c r="AM791" s="4">
        <f t="shared" si="208"/>
        <v>-826.55999999999767</v>
      </c>
      <c r="AN791" s="4">
        <f t="shared" si="209"/>
        <v>0</v>
      </c>
      <c r="AO791" s="4">
        <f t="shared" si="210"/>
        <v>0</v>
      </c>
      <c r="AP791" s="4">
        <f t="shared" si="211"/>
        <v>0</v>
      </c>
      <c r="AQ791" s="4">
        <f t="shared" si="212"/>
        <v>0</v>
      </c>
      <c r="AR791" s="4">
        <f t="shared" si="213"/>
        <v>0</v>
      </c>
      <c r="AS791" s="4">
        <f t="shared" si="214"/>
        <v>0</v>
      </c>
      <c r="AT791" s="4">
        <f t="shared" si="215"/>
        <v>-878.22000000000116</v>
      </c>
      <c r="AU791" s="25">
        <f t="shared" si="216"/>
        <v>4.9052446941955175E-3</v>
      </c>
      <c r="AV791" s="31"/>
      <c r="AW791" s="19">
        <v>1</v>
      </c>
      <c r="AX791" s="19" t="s">
        <v>1337</v>
      </c>
    </row>
    <row r="792" spans="2:50" x14ac:dyDescent="0.3">
      <c r="B792" s="3" t="s">
        <v>941</v>
      </c>
      <c r="C792" s="4" t="s">
        <v>1083</v>
      </c>
      <c r="D792" s="3" t="s">
        <v>1236</v>
      </c>
      <c r="E792" s="31"/>
      <c r="F792" s="4">
        <v>6396.54</v>
      </c>
      <c r="G792" s="4">
        <v>20603.22</v>
      </c>
      <c r="H792" s="4">
        <v>21910.799999999999</v>
      </c>
      <c r="I792" s="4">
        <v>14171.34</v>
      </c>
      <c r="J792" s="4">
        <v>18323.79</v>
      </c>
      <c r="K792" s="4">
        <v>20179.14</v>
      </c>
      <c r="L792" s="4">
        <v>17616.990000000002</v>
      </c>
      <c r="M792" s="4">
        <v>20408.849999999999</v>
      </c>
      <c r="N792" s="4">
        <v>18023.400000000001</v>
      </c>
      <c r="O792" s="4">
        <v>19984.77</v>
      </c>
      <c r="P792" s="4">
        <v>20355.84</v>
      </c>
      <c r="Q792" s="4">
        <v>13941.63</v>
      </c>
      <c r="R792" s="4">
        <v>211916.31</v>
      </c>
      <c r="S792" s="31"/>
      <c r="T792" s="4">
        <v>6396.54</v>
      </c>
      <c r="U792" s="4">
        <v>20603.22</v>
      </c>
      <c r="V792" s="4">
        <v>21204</v>
      </c>
      <c r="W792" s="4">
        <v>14171.34</v>
      </c>
      <c r="X792" s="4">
        <v>18323.79</v>
      </c>
      <c r="Y792" s="4">
        <v>20179.14</v>
      </c>
      <c r="Z792" s="4">
        <v>17616.990000000002</v>
      </c>
      <c r="AA792" s="4">
        <v>20408.849999999999</v>
      </c>
      <c r="AB792" s="4">
        <v>18023.400000000001</v>
      </c>
      <c r="AC792" s="4">
        <v>19984.77</v>
      </c>
      <c r="AD792" s="4">
        <v>20355.84</v>
      </c>
      <c r="AE792" s="4">
        <v>13941.63</v>
      </c>
      <c r="AF792" s="4">
        <v>211209.51</v>
      </c>
      <c r="AG792" s="31"/>
      <c r="AH792" s="4">
        <f t="shared" si="203"/>
        <v>0</v>
      </c>
      <c r="AI792" s="4">
        <f t="shared" si="204"/>
        <v>0</v>
      </c>
      <c r="AJ792" s="4">
        <f t="shared" si="205"/>
        <v>-706.79999999999927</v>
      </c>
      <c r="AK792" s="4">
        <f t="shared" si="206"/>
        <v>0</v>
      </c>
      <c r="AL792" s="4">
        <f t="shared" si="207"/>
        <v>0</v>
      </c>
      <c r="AM792" s="4">
        <f t="shared" si="208"/>
        <v>0</v>
      </c>
      <c r="AN792" s="4">
        <f t="shared" si="209"/>
        <v>0</v>
      </c>
      <c r="AO792" s="4">
        <f t="shared" si="210"/>
        <v>0</v>
      </c>
      <c r="AP792" s="4">
        <f t="shared" si="211"/>
        <v>0</v>
      </c>
      <c r="AQ792" s="4">
        <f t="shared" si="212"/>
        <v>0</v>
      </c>
      <c r="AR792" s="4">
        <f t="shared" si="213"/>
        <v>0</v>
      </c>
      <c r="AS792" s="4">
        <f t="shared" si="214"/>
        <v>0</v>
      </c>
      <c r="AT792" s="4">
        <f t="shared" si="215"/>
        <v>-706.79999999998836</v>
      </c>
      <c r="AU792" s="25">
        <f t="shared" si="216"/>
        <v>3.3352789126990198E-3</v>
      </c>
      <c r="AV792" s="31"/>
      <c r="AW792" s="19">
        <v>1</v>
      </c>
      <c r="AX792" s="19" t="s">
        <v>1337</v>
      </c>
    </row>
    <row r="793" spans="2:50" x14ac:dyDescent="0.3">
      <c r="B793" s="3" t="s">
        <v>254</v>
      </c>
      <c r="C793" s="4" t="s">
        <v>1083</v>
      </c>
      <c r="D793" s="3" t="s">
        <v>1236</v>
      </c>
      <c r="E793" s="31"/>
      <c r="F793" s="4">
        <v>2888.65</v>
      </c>
      <c r="G793" s="4">
        <v>2131.81</v>
      </c>
      <c r="H793" s="4">
        <v>2044.15</v>
      </c>
      <c r="I793" s="4">
        <v>1932.28</v>
      </c>
      <c r="J793" s="4">
        <v>2704.9</v>
      </c>
      <c r="K793" s="4">
        <v>2652.42</v>
      </c>
      <c r="L793" s="4">
        <v>3342.07</v>
      </c>
      <c r="M793" s="4">
        <v>5432.3</v>
      </c>
      <c r="N793" s="4">
        <v>4145.7299999999996</v>
      </c>
      <c r="O793" s="4">
        <v>3942.17</v>
      </c>
      <c r="P793" s="4">
        <v>3758.66</v>
      </c>
      <c r="Q793" s="4">
        <v>3558.17</v>
      </c>
      <c r="R793" s="4">
        <v>38533.31</v>
      </c>
      <c r="S793" s="31"/>
      <c r="T793" s="4">
        <v>2888.65</v>
      </c>
      <c r="U793" s="4">
        <v>2131.81</v>
      </c>
      <c r="V793" s="4">
        <v>2044.15</v>
      </c>
      <c r="W793" s="4">
        <v>1932.28</v>
      </c>
      <c r="X793" s="4">
        <v>2704.9</v>
      </c>
      <c r="Y793" s="4">
        <v>2652.42</v>
      </c>
      <c r="Z793" s="4">
        <v>3342.07</v>
      </c>
      <c r="AA793" s="4">
        <v>5350.4</v>
      </c>
      <c r="AB793" s="4">
        <v>4145.7299999999996</v>
      </c>
      <c r="AC793" s="4">
        <v>3942.17</v>
      </c>
      <c r="AD793" s="4">
        <v>3373.66</v>
      </c>
      <c r="AE793" s="4">
        <v>3558.17</v>
      </c>
      <c r="AF793" s="4">
        <v>38066.410000000003</v>
      </c>
      <c r="AG793" s="31"/>
      <c r="AH793" s="4">
        <f t="shared" si="203"/>
        <v>0</v>
      </c>
      <c r="AI793" s="4">
        <f t="shared" si="204"/>
        <v>0</v>
      </c>
      <c r="AJ793" s="4">
        <f t="shared" si="205"/>
        <v>0</v>
      </c>
      <c r="AK793" s="4">
        <f t="shared" si="206"/>
        <v>0</v>
      </c>
      <c r="AL793" s="4">
        <f t="shared" si="207"/>
        <v>0</v>
      </c>
      <c r="AM793" s="4">
        <f t="shared" si="208"/>
        <v>0</v>
      </c>
      <c r="AN793" s="4">
        <f t="shared" si="209"/>
        <v>0</v>
      </c>
      <c r="AO793" s="4">
        <f t="shared" si="210"/>
        <v>-81.900000000000546</v>
      </c>
      <c r="AP793" s="4">
        <f t="shared" si="211"/>
        <v>0</v>
      </c>
      <c r="AQ793" s="4">
        <f t="shared" si="212"/>
        <v>0</v>
      </c>
      <c r="AR793" s="4">
        <f t="shared" si="213"/>
        <v>-385</v>
      </c>
      <c r="AS793" s="4">
        <f t="shared" si="214"/>
        <v>0</v>
      </c>
      <c r="AT793" s="4">
        <f t="shared" si="215"/>
        <v>-466.89999999999418</v>
      </c>
      <c r="AU793" s="25">
        <f t="shared" si="216"/>
        <v>1.2116789344076442E-2</v>
      </c>
      <c r="AV793" s="31"/>
      <c r="AW793" s="19" t="s">
        <v>1337</v>
      </c>
      <c r="AX793" s="19">
        <v>1</v>
      </c>
    </row>
    <row r="794" spans="2:50" x14ac:dyDescent="0.3">
      <c r="B794" s="3" t="s">
        <v>494</v>
      </c>
      <c r="C794" s="4" t="s">
        <v>1083</v>
      </c>
      <c r="D794" s="3" t="s">
        <v>1236</v>
      </c>
      <c r="E794" s="31"/>
      <c r="F794" s="4">
        <v>261.62</v>
      </c>
      <c r="G794" s="4">
        <v>394.59</v>
      </c>
      <c r="H794" s="4">
        <v>272.58</v>
      </c>
      <c r="I794" s="4">
        <v>143</v>
      </c>
      <c r="J794" s="4">
        <v>251.44</v>
      </c>
      <c r="K794" s="4">
        <v>247.8</v>
      </c>
      <c r="L794" s="4">
        <v>3615.41</v>
      </c>
      <c r="M794" s="4">
        <v>2767.97</v>
      </c>
      <c r="N794" s="4">
        <v>1255.72</v>
      </c>
      <c r="O794" s="4">
        <v>1326.5</v>
      </c>
      <c r="P794" s="4">
        <v>496.13</v>
      </c>
      <c r="Q794" s="4">
        <v>165.33</v>
      </c>
      <c r="R794" s="4">
        <v>11198.09</v>
      </c>
      <c r="S794" s="31"/>
      <c r="T794" s="4">
        <v>261.62</v>
      </c>
      <c r="U794" s="4">
        <v>295.5</v>
      </c>
      <c r="V794" s="4">
        <v>272.58</v>
      </c>
      <c r="W794" s="4">
        <v>143</v>
      </c>
      <c r="X794" s="4">
        <v>251.44</v>
      </c>
      <c r="Y794" s="4">
        <v>247.8</v>
      </c>
      <c r="Z794" s="4">
        <v>3615.41</v>
      </c>
      <c r="AA794" s="4">
        <v>2767.97</v>
      </c>
      <c r="AB794" s="4">
        <v>1255.72</v>
      </c>
      <c r="AC794" s="4">
        <v>1326.5</v>
      </c>
      <c r="AD794" s="4">
        <v>496.13</v>
      </c>
      <c r="AE794" s="4">
        <v>165.33</v>
      </c>
      <c r="AF794" s="4">
        <v>11099</v>
      </c>
      <c r="AG794" s="31"/>
      <c r="AH794" s="4">
        <f t="shared" si="203"/>
        <v>0</v>
      </c>
      <c r="AI794" s="4">
        <f t="shared" si="204"/>
        <v>-99.089999999999975</v>
      </c>
      <c r="AJ794" s="4">
        <f t="shared" si="205"/>
        <v>0</v>
      </c>
      <c r="AK794" s="4">
        <f t="shared" si="206"/>
        <v>0</v>
      </c>
      <c r="AL794" s="4">
        <f t="shared" si="207"/>
        <v>0</v>
      </c>
      <c r="AM794" s="4">
        <f t="shared" si="208"/>
        <v>0</v>
      </c>
      <c r="AN794" s="4">
        <f t="shared" si="209"/>
        <v>0</v>
      </c>
      <c r="AO794" s="4">
        <f t="shared" si="210"/>
        <v>0</v>
      </c>
      <c r="AP794" s="4">
        <f t="shared" si="211"/>
        <v>0</v>
      </c>
      <c r="AQ794" s="4">
        <f t="shared" si="212"/>
        <v>0</v>
      </c>
      <c r="AR794" s="4">
        <f t="shared" si="213"/>
        <v>0</v>
      </c>
      <c r="AS794" s="4">
        <f t="shared" si="214"/>
        <v>0</v>
      </c>
      <c r="AT794" s="4">
        <f t="shared" si="215"/>
        <v>-99.090000000000146</v>
      </c>
      <c r="AU794" s="25">
        <f t="shared" si="216"/>
        <v>8.8488304701962693E-3</v>
      </c>
      <c r="AV794" s="31"/>
      <c r="AW794" s="19" t="s">
        <v>1337</v>
      </c>
      <c r="AX794" s="19">
        <v>1</v>
      </c>
    </row>
    <row r="795" spans="2:50" x14ac:dyDescent="0.3">
      <c r="B795" s="3" t="s">
        <v>250</v>
      </c>
      <c r="C795" s="4" t="s">
        <v>1083</v>
      </c>
      <c r="D795" s="3" t="s">
        <v>1236</v>
      </c>
      <c r="E795" s="31"/>
      <c r="F795" s="4">
        <v>939.5</v>
      </c>
      <c r="G795" s="4">
        <v>1009.45</v>
      </c>
      <c r="H795" s="4">
        <v>634.5</v>
      </c>
      <c r="I795" s="4">
        <v>329.96</v>
      </c>
      <c r="J795" s="4">
        <v>483.34</v>
      </c>
      <c r="K795" s="4">
        <v>717.44</v>
      </c>
      <c r="L795" s="4">
        <v>365.27</v>
      </c>
      <c r="M795" s="4">
        <v>1131.0999999999999</v>
      </c>
      <c r="N795" s="4">
        <v>507.19</v>
      </c>
      <c r="O795" s="4">
        <v>1074.97</v>
      </c>
      <c r="P795" s="4">
        <v>764.12</v>
      </c>
      <c r="Q795" s="4">
        <v>271.91000000000003</v>
      </c>
      <c r="R795" s="4">
        <v>8228.75</v>
      </c>
      <c r="S795" s="31"/>
      <c r="T795" s="4">
        <v>939.5</v>
      </c>
      <c r="U795" s="4">
        <v>987.45</v>
      </c>
      <c r="V795" s="4">
        <v>634.5</v>
      </c>
      <c r="W795" s="4">
        <v>329.96</v>
      </c>
      <c r="X795" s="4">
        <v>483.34</v>
      </c>
      <c r="Y795" s="4">
        <v>717.44</v>
      </c>
      <c r="Z795" s="4">
        <v>365.27</v>
      </c>
      <c r="AA795" s="4">
        <v>1131.0999999999999</v>
      </c>
      <c r="AB795" s="4">
        <v>507.19</v>
      </c>
      <c r="AC795" s="4">
        <v>1074.97</v>
      </c>
      <c r="AD795" s="4">
        <v>764.12</v>
      </c>
      <c r="AE795" s="4">
        <v>271.91000000000003</v>
      </c>
      <c r="AF795" s="4">
        <v>8206.75</v>
      </c>
      <c r="AG795" s="31"/>
      <c r="AH795" s="4">
        <f t="shared" si="203"/>
        <v>0</v>
      </c>
      <c r="AI795" s="4">
        <f t="shared" si="204"/>
        <v>-22</v>
      </c>
      <c r="AJ795" s="4">
        <f t="shared" si="205"/>
        <v>0</v>
      </c>
      <c r="AK795" s="4">
        <f t="shared" si="206"/>
        <v>0</v>
      </c>
      <c r="AL795" s="4">
        <f t="shared" si="207"/>
        <v>0</v>
      </c>
      <c r="AM795" s="4">
        <f t="shared" si="208"/>
        <v>0</v>
      </c>
      <c r="AN795" s="4">
        <f t="shared" si="209"/>
        <v>0</v>
      </c>
      <c r="AO795" s="4">
        <f t="shared" si="210"/>
        <v>0</v>
      </c>
      <c r="AP795" s="4">
        <f t="shared" si="211"/>
        <v>0</v>
      </c>
      <c r="AQ795" s="4">
        <f t="shared" si="212"/>
        <v>0</v>
      </c>
      <c r="AR795" s="4">
        <f t="shared" si="213"/>
        <v>0</v>
      </c>
      <c r="AS795" s="4">
        <f t="shared" si="214"/>
        <v>0</v>
      </c>
      <c r="AT795" s="4">
        <f t="shared" si="215"/>
        <v>-22</v>
      </c>
      <c r="AU795" s="25">
        <f t="shared" si="216"/>
        <v>2.6735530912957617E-3</v>
      </c>
      <c r="AV795" s="31"/>
      <c r="AW795" s="19" t="s">
        <v>1337</v>
      </c>
      <c r="AX795" s="19">
        <v>1</v>
      </c>
    </row>
    <row r="796" spans="2:50" x14ac:dyDescent="0.3">
      <c r="B796" s="3" t="s">
        <v>251</v>
      </c>
      <c r="C796" s="4" t="s">
        <v>1083</v>
      </c>
      <c r="D796" s="3" t="s">
        <v>1236</v>
      </c>
      <c r="E796" s="31"/>
      <c r="F796" s="4">
        <v>1152.46</v>
      </c>
      <c r="G796" s="4">
        <v>1038.68</v>
      </c>
      <c r="H796" s="4">
        <v>1069.72</v>
      </c>
      <c r="I796" s="4">
        <v>738</v>
      </c>
      <c r="J796" s="4">
        <v>566.24</v>
      </c>
      <c r="K796" s="4">
        <v>142.26</v>
      </c>
      <c r="L796" s="4">
        <v>93</v>
      </c>
      <c r="M796" s="4">
        <v>125.3</v>
      </c>
      <c r="N796" s="4">
        <v>154</v>
      </c>
      <c r="O796" s="4">
        <v>199.27</v>
      </c>
      <c r="P796" s="4">
        <v>452.38</v>
      </c>
      <c r="Q796" s="4">
        <v>539.66</v>
      </c>
      <c r="R796" s="4">
        <v>6270.97</v>
      </c>
      <c r="S796" s="31"/>
      <c r="T796" s="4">
        <v>1152.46</v>
      </c>
      <c r="U796" s="4">
        <v>1038.68</v>
      </c>
      <c r="V796" s="4">
        <v>1069.72</v>
      </c>
      <c r="W796" s="4">
        <v>718.95</v>
      </c>
      <c r="X796" s="4">
        <v>566.24</v>
      </c>
      <c r="Y796" s="4">
        <v>142.26</v>
      </c>
      <c r="Z796" s="4">
        <v>93</v>
      </c>
      <c r="AA796" s="4">
        <v>125.3</v>
      </c>
      <c r="AB796" s="4">
        <v>154</v>
      </c>
      <c r="AC796" s="4">
        <v>199.27</v>
      </c>
      <c r="AD796" s="4">
        <v>452.38</v>
      </c>
      <c r="AE796" s="4">
        <v>539.66</v>
      </c>
      <c r="AF796" s="4">
        <v>6251.92</v>
      </c>
      <c r="AG796" s="31"/>
      <c r="AH796" s="4">
        <f t="shared" si="203"/>
        <v>0</v>
      </c>
      <c r="AI796" s="4">
        <f t="shared" si="204"/>
        <v>0</v>
      </c>
      <c r="AJ796" s="4">
        <f t="shared" si="205"/>
        <v>0</v>
      </c>
      <c r="AK796" s="4">
        <f t="shared" si="206"/>
        <v>-19.049999999999955</v>
      </c>
      <c r="AL796" s="4">
        <f t="shared" si="207"/>
        <v>0</v>
      </c>
      <c r="AM796" s="4">
        <f t="shared" si="208"/>
        <v>0</v>
      </c>
      <c r="AN796" s="4">
        <f t="shared" si="209"/>
        <v>0</v>
      </c>
      <c r="AO796" s="4">
        <f t="shared" si="210"/>
        <v>0</v>
      </c>
      <c r="AP796" s="4">
        <f t="shared" si="211"/>
        <v>0</v>
      </c>
      <c r="AQ796" s="4">
        <f t="shared" si="212"/>
        <v>0</v>
      </c>
      <c r="AR796" s="4">
        <f t="shared" si="213"/>
        <v>0</v>
      </c>
      <c r="AS796" s="4">
        <f t="shared" si="214"/>
        <v>0</v>
      </c>
      <c r="AT796" s="4">
        <f t="shared" si="215"/>
        <v>-19.050000000000182</v>
      </c>
      <c r="AU796" s="25">
        <f t="shared" si="216"/>
        <v>3.037807548114595E-3</v>
      </c>
      <c r="AV796" s="31"/>
      <c r="AW796" s="19">
        <v>1</v>
      </c>
      <c r="AX796" s="19" t="s">
        <v>1337</v>
      </c>
    </row>
    <row r="797" spans="2:50" x14ac:dyDescent="0.3">
      <c r="B797" s="3" t="s">
        <v>1012</v>
      </c>
      <c r="C797" s="4" t="s">
        <v>1083</v>
      </c>
      <c r="D797" s="3" t="s">
        <v>1237</v>
      </c>
      <c r="E797" s="31"/>
      <c r="F797" s="4">
        <v>0</v>
      </c>
      <c r="G797" s="4">
        <v>16681.5</v>
      </c>
      <c r="H797" s="4">
        <v>23329.35</v>
      </c>
      <c r="I797" s="4">
        <v>18176.400000000001</v>
      </c>
      <c r="J797" s="4">
        <v>24061.95</v>
      </c>
      <c r="K797" s="4">
        <v>22017.599999999999</v>
      </c>
      <c r="L797" s="4">
        <v>21537.45</v>
      </c>
      <c r="M797" s="4">
        <v>21062.25</v>
      </c>
      <c r="N797" s="4">
        <v>19349.55</v>
      </c>
      <c r="O797" s="4">
        <v>22552.2</v>
      </c>
      <c r="P797" s="4">
        <v>25027.200000000001</v>
      </c>
      <c r="Q797" s="4">
        <v>22725.45</v>
      </c>
      <c r="R797" s="4">
        <v>236520.9</v>
      </c>
      <c r="S797" s="31"/>
      <c r="T797" s="4">
        <v>0</v>
      </c>
      <c r="U797" s="4">
        <v>16681.5</v>
      </c>
      <c r="V797" s="4">
        <v>20295</v>
      </c>
      <c r="W797" s="4">
        <v>18176.400000000001</v>
      </c>
      <c r="X797" s="4">
        <v>20295</v>
      </c>
      <c r="Y797" s="4">
        <v>20295</v>
      </c>
      <c r="Z797" s="4">
        <v>20295</v>
      </c>
      <c r="AA797" s="4">
        <v>20087.099999999999</v>
      </c>
      <c r="AB797" s="4">
        <v>19116.900000000001</v>
      </c>
      <c r="AC797" s="4">
        <v>20295</v>
      </c>
      <c r="AD797" s="4">
        <v>20295</v>
      </c>
      <c r="AE797" s="4">
        <v>20295</v>
      </c>
      <c r="AF797" s="4">
        <v>216126.9</v>
      </c>
      <c r="AG797" s="31"/>
      <c r="AH797" s="4">
        <f t="shared" si="203"/>
        <v>0</v>
      </c>
      <c r="AI797" s="4">
        <f t="shared" si="204"/>
        <v>0</v>
      </c>
      <c r="AJ797" s="4">
        <f t="shared" si="205"/>
        <v>-3034.3499999999985</v>
      </c>
      <c r="AK797" s="4">
        <f t="shared" si="206"/>
        <v>0</v>
      </c>
      <c r="AL797" s="4">
        <f t="shared" si="207"/>
        <v>-3766.9500000000007</v>
      </c>
      <c r="AM797" s="4">
        <f t="shared" si="208"/>
        <v>-1722.5999999999985</v>
      </c>
      <c r="AN797" s="4">
        <f t="shared" si="209"/>
        <v>-1242.4500000000007</v>
      </c>
      <c r="AO797" s="4">
        <f t="shared" si="210"/>
        <v>-975.15000000000146</v>
      </c>
      <c r="AP797" s="4">
        <f t="shared" si="211"/>
        <v>-232.64999999999782</v>
      </c>
      <c r="AQ797" s="4">
        <f t="shared" si="212"/>
        <v>-2257.2000000000007</v>
      </c>
      <c r="AR797" s="4">
        <f t="shared" si="213"/>
        <v>-4732.2000000000007</v>
      </c>
      <c r="AS797" s="4">
        <f t="shared" si="214"/>
        <v>-2430.4500000000007</v>
      </c>
      <c r="AT797" s="4">
        <f t="shared" si="215"/>
        <v>-20394</v>
      </c>
      <c r="AU797" s="25">
        <f t="shared" si="216"/>
        <v>8.6224938261269937E-2</v>
      </c>
      <c r="AV797" s="31"/>
      <c r="AW797" s="19">
        <v>1</v>
      </c>
      <c r="AX797" s="19" t="s">
        <v>1337</v>
      </c>
    </row>
    <row r="798" spans="2:50" x14ac:dyDescent="0.3">
      <c r="B798" s="3" t="s">
        <v>188</v>
      </c>
      <c r="C798" s="4" t="s">
        <v>1083</v>
      </c>
      <c r="D798" s="3" t="s">
        <v>1237</v>
      </c>
      <c r="E798" s="31"/>
      <c r="F798" s="4">
        <v>976.88</v>
      </c>
      <c r="G798" s="4">
        <v>21210.32</v>
      </c>
      <c r="H798" s="4">
        <v>41221.300000000003</v>
      </c>
      <c r="I798" s="4">
        <v>34843.99</v>
      </c>
      <c r="J798" s="4">
        <v>33680.5</v>
      </c>
      <c r="K798" s="4">
        <v>24842.71</v>
      </c>
      <c r="L798" s="4">
        <v>19714.349999999999</v>
      </c>
      <c r="M798" s="4">
        <v>27600.11</v>
      </c>
      <c r="N798" s="4">
        <v>23132.48</v>
      </c>
      <c r="O798" s="4">
        <v>16122.78</v>
      </c>
      <c r="P798" s="4">
        <v>17906.57</v>
      </c>
      <c r="Q798" s="4">
        <v>14653.97</v>
      </c>
      <c r="R798" s="4">
        <v>275905.96000000002</v>
      </c>
      <c r="S798" s="31"/>
      <c r="T798" s="4">
        <v>976.88</v>
      </c>
      <c r="U798" s="4">
        <v>21156.7</v>
      </c>
      <c r="V798" s="4">
        <v>34414.86</v>
      </c>
      <c r="W798" s="4">
        <v>31752.639999999999</v>
      </c>
      <c r="X798" s="4">
        <v>32051.07</v>
      </c>
      <c r="Y798" s="4">
        <v>24207.94</v>
      </c>
      <c r="Z798" s="4">
        <v>19558.330000000002</v>
      </c>
      <c r="AA798" s="4">
        <v>26980.46</v>
      </c>
      <c r="AB798" s="4">
        <v>22900.52</v>
      </c>
      <c r="AC798" s="4">
        <v>14609.43</v>
      </c>
      <c r="AD798" s="4">
        <v>16538.900000000001</v>
      </c>
      <c r="AE798" s="4">
        <v>13563.08</v>
      </c>
      <c r="AF798" s="4">
        <v>258710.81</v>
      </c>
      <c r="AG798" s="31"/>
      <c r="AH798" s="4">
        <f t="shared" si="203"/>
        <v>0</v>
      </c>
      <c r="AI798" s="4">
        <f t="shared" si="204"/>
        <v>-53.619999999998981</v>
      </c>
      <c r="AJ798" s="4">
        <f t="shared" si="205"/>
        <v>-6806.4400000000023</v>
      </c>
      <c r="AK798" s="4">
        <f t="shared" si="206"/>
        <v>-3091.3499999999985</v>
      </c>
      <c r="AL798" s="4">
        <f t="shared" si="207"/>
        <v>-1629.4300000000003</v>
      </c>
      <c r="AM798" s="4">
        <f t="shared" si="208"/>
        <v>-634.77000000000044</v>
      </c>
      <c r="AN798" s="4">
        <f t="shared" si="209"/>
        <v>-156.0199999999968</v>
      </c>
      <c r="AO798" s="4">
        <f t="shared" si="210"/>
        <v>-619.65000000000146</v>
      </c>
      <c r="AP798" s="4">
        <f t="shared" si="211"/>
        <v>-231.95999999999913</v>
      </c>
      <c r="AQ798" s="4">
        <f t="shared" si="212"/>
        <v>-1513.3500000000004</v>
      </c>
      <c r="AR798" s="4">
        <f t="shared" si="213"/>
        <v>-1367.6699999999983</v>
      </c>
      <c r="AS798" s="4">
        <f t="shared" si="214"/>
        <v>-1090.8899999999994</v>
      </c>
      <c r="AT798" s="4">
        <f t="shared" si="215"/>
        <v>-17195.150000000023</v>
      </c>
      <c r="AU798" s="25">
        <f t="shared" si="216"/>
        <v>6.2322502928171694E-2</v>
      </c>
      <c r="AV798" s="31"/>
      <c r="AW798" s="19">
        <v>0.90694061988409524</v>
      </c>
      <c r="AX798" s="19">
        <v>9.3059380115904866E-2</v>
      </c>
    </row>
    <row r="799" spans="2:50" x14ac:dyDescent="0.3">
      <c r="B799" s="3" t="s">
        <v>698</v>
      </c>
      <c r="C799" s="4" t="s">
        <v>1083</v>
      </c>
      <c r="D799" s="3" t="s">
        <v>1237</v>
      </c>
      <c r="E799" s="31"/>
      <c r="F799" s="4">
        <v>6590.91</v>
      </c>
      <c r="G799" s="4">
        <v>10372.290000000001</v>
      </c>
      <c r="H799" s="4">
        <v>16291.74</v>
      </c>
      <c r="I799" s="4">
        <v>14807.46</v>
      </c>
      <c r="J799" s="4">
        <v>17811.36</v>
      </c>
      <c r="K799" s="4">
        <v>18677.189999999999</v>
      </c>
      <c r="L799" s="4">
        <v>13835.61</v>
      </c>
      <c r="M799" s="4">
        <v>20709.240000000002</v>
      </c>
      <c r="N799" s="4">
        <v>14489.4</v>
      </c>
      <c r="O799" s="4">
        <v>16132.71</v>
      </c>
      <c r="P799" s="4">
        <v>15461.25</v>
      </c>
      <c r="Q799" s="4">
        <v>9859.86</v>
      </c>
      <c r="R799" s="4">
        <v>175039.02</v>
      </c>
      <c r="S799" s="31"/>
      <c r="T799" s="4">
        <v>6590.91</v>
      </c>
      <c r="U799" s="4">
        <v>10372.290000000001</v>
      </c>
      <c r="V799" s="4">
        <v>16291.74</v>
      </c>
      <c r="W799" s="4">
        <v>14807.46</v>
      </c>
      <c r="X799" s="4">
        <v>17811.36</v>
      </c>
      <c r="Y799" s="4">
        <v>18677.189999999999</v>
      </c>
      <c r="Z799" s="4">
        <v>13835.61</v>
      </c>
      <c r="AA799" s="4">
        <v>19437</v>
      </c>
      <c r="AB799" s="4">
        <v>14489.4</v>
      </c>
      <c r="AC799" s="4">
        <v>16132.71</v>
      </c>
      <c r="AD799" s="4">
        <v>15461.25</v>
      </c>
      <c r="AE799" s="4">
        <v>9859.86</v>
      </c>
      <c r="AF799" s="4">
        <v>173766.78</v>
      </c>
      <c r="AG799" s="31"/>
      <c r="AH799" s="4">
        <f t="shared" si="203"/>
        <v>0</v>
      </c>
      <c r="AI799" s="4">
        <f t="shared" si="204"/>
        <v>0</v>
      </c>
      <c r="AJ799" s="4">
        <f t="shared" si="205"/>
        <v>0</v>
      </c>
      <c r="AK799" s="4">
        <f t="shared" si="206"/>
        <v>0</v>
      </c>
      <c r="AL799" s="4">
        <f t="shared" si="207"/>
        <v>0</v>
      </c>
      <c r="AM799" s="4">
        <f t="shared" si="208"/>
        <v>0</v>
      </c>
      <c r="AN799" s="4">
        <f t="shared" si="209"/>
        <v>0</v>
      </c>
      <c r="AO799" s="4">
        <f t="shared" si="210"/>
        <v>-1272.2400000000016</v>
      </c>
      <c r="AP799" s="4">
        <f t="shared" si="211"/>
        <v>0</v>
      </c>
      <c r="AQ799" s="4">
        <f t="shared" si="212"/>
        <v>0</v>
      </c>
      <c r="AR799" s="4">
        <f t="shared" si="213"/>
        <v>0</v>
      </c>
      <c r="AS799" s="4">
        <f t="shared" si="214"/>
        <v>0</v>
      </c>
      <c r="AT799" s="4">
        <f t="shared" si="215"/>
        <v>-1272.2399999999907</v>
      </c>
      <c r="AU799" s="25">
        <f t="shared" si="216"/>
        <v>7.2683222289520975E-3</v>
      </c>
      <c r="AV799" s="31"/>
      <c r="AW799" s="19">
        <v>1</v>
      </c>
      <c r="AX799" s="19" t="s">
        <v>1337</v>
      </c>
    </row>
    <row r="800" spans="2:50" x14ac:dyDescent="0.3">
      <c r="B800" s="3" t="s">
        <v>70</v>
      </c>
      <c r="C800" s="4" t="s">
        <v>1083</v>
      </c>
      <c r="D800" s="3" t="s">
        <v>1238</v>
      </c>
      <c r="E800" s="31"/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38290</v>
      </c>
      <c r="M800" s="4">
        <v>43090</v>
      </c>
      <c r="N800" s="4">
        <v>10140</v>
      </c>
      <c r="O800" s="4">
        <v>9830</v>
      </c>
      <c r="P800" s="4">
        <v>19130</v>
      </c>
      <c r="Q800" s="4">
        <v>6940</v>
      </c>
      <c r="R800" s="4">
        <v>127420</v>
      </c>
      <c r="S800" s="31"/>
      <c r="T800" s="4">
        <v>0</v>
      </c>
      <c r="U800" s="4">
        <v>0</v>
      </c>
      <c r="V800" s="4">
        <v>0</v>
      </c>
      <c r="W800" s="4">
        <v>0</v>
      </c>
      <c r="X800" s="4">
        <v>0</v>
      </c>
      <c r="Y800" s="4">
        <v>0</v>
      </c>
      <c r="Z800" s="4">
        <v>34330</v>
      </c>
      <c r="AA800" s="4">
        <v>34120</v>
      </c>
      <c r="AB800" s="4">
        <v>10140</v>
      </c>
      <c r="AC800" s="4">
        <v>9830</v>
      </c>
      <c r="AD800" s="4">
        <v>19130</v>
      </c>
      <c r="AE800" s="4">
        <v>6940</v>
      </c>
      <c r="AF800" s="4">
        <v>114490</v>
      </c>
      <c r="AG800" s="31"/>
      <c r="AH800" s="4">
        <f t="shared" si="203"/>
        <v>0</v>
      </c>
      <c r="AI800" s="4">
        <f t="shared" si="204"/>
        <v>0</v>
      </c>
      <c r="AJ800" s="4">
        <f t="shared" si="205"/>
        <v>0</v>
      </c>
      <c r="AK800" s="4">
        <f t="shared" si="206"/>
        <v>0</v>
      </c>
      <c r="AL800" s="4">
        <f t="shared" si="207"/>
        <v>0</v>
      </c>
      <c r="AM800" s="4">
        <f t="shared" si="208"/>
        <v>0</v>
      </c>
      <c r="AN800" s="4">
        <f t="shared" si="209"/>
        <v>-3960</v>
      </c>
      <c r="AO800" s="4">
        <f t="shared" si="210"/>
        <v>-8970</v>
      </c>
      <c r="AP800" s="4">
        <f t="shared" si="211"/>
        <v>0</v>
      </c>
      <c r="AQ800" s="4">
        <f t="shared" si="212"/>
        <v>0</v>
      </c>
      <c r="AR800" s="4">
        <f t="shared" si="213"/>
        <v>0</v>
      </c>
      <c r="AS800" s="4">
        <f t="shared" si="214"/>
        <v>0</v>
      </c>
      <c r="AT800" s="4">
        <f t="shared" si="215"/>
        <v>-12930</v>
      </c>
      <c r="AU800" s="25">
        <f t="shared" si="216"/>
        <v>0.10147543556741485</v>
      </c>
      <c r="AV800" s="31"/>
      <c r="AW800" s="19" t="s">
        <v>1337</v>
      </c>
      <c r="AX800" s="19">
        <v>1</v>
      </c>
    </row>
    <row r="801" spans="2:50" x14ac:dyDescent="0.3">
      <c r="B801" s="3" t="s">
        <v>769</v>
      </c>
      <c r="C801" s="4" t="s">
        <v>1083</v>
      </c>
      <c r="D801" s="3" t="s">
        <v>1239</v>
      </c>
      <c r="E801" s="31"/>
      <c r="F801" s="4">
        <v>8348.23</v>
      </c>
      <c r="G801" s="4">
        <v>0</v>
      </c>
      <c r="H801" s="4">
        <v>9045.1200000000008</v>
      </c>
      <c r="I801" s="4">
        <v>6596.36</v>
      </c>
      <c r="J801" s="4">
        <v>8701.35</v>
      </c>
      <c r="K801" s="4">
        <v>7628.79</v>
      </c>
      <c r="L801" s="4">
        <v>6476.88</v>
      </c>
      <c r="M801" s="4">
        <v>15586.76</v>
      </c>
      <c r="N801" s="4">
        <v>10968.17</v>
      </c>
      <c r="O801" s="4">
        <v>20235.990000000002</v>
      </c>
      <c r="P801" s="4">
        <v>24050.03</v>
      </c>
      <c r="Q801" s="4">
        <v>8989.69</v>
      </c>
      <c r="R801" s="4">
        <v>126627.37</v>
      </c>
      <c r="S801" s="31"/>
      <c r="T801" s="4">
        <v>8345.4</v>
      </c>
      <c r="U801" s="4">
        <v>0</v>
      </c>
      <c r="V801" s="4">
        <v>8957.39</v>
      </c>
      <c r="W801" s="4">
        <v>6587.63</v>
      </c>
      <c r="X801" s="4">
        <v>8466.26</v>
      </c>
      <c r="Y801" s="4">
        <v>7410.14</v>
      </c>
      <c r="Z801" s="4">
        <v>6398.28</v>
      </c>
      <c r="AA801" s="4">
        <v>13775.65</v>
      </c>
      <c r="AB801" s="4">
        <v>10965.34</v>
      </c>
      <c r="AC801" s="4">
        <v>19640.580000000002</v>
      </c>
      <c r="AD801" s="4">
        <v>23571.29</v>
      </c>
      <c r="AE801" s="4">
        <v>8989.69</v>
      </c>
      <c r="AF801" s="4">
        <v>123107.65</v>
      </c>
      <c r="AG801" s="31"/>
      <c r="AH801" s="4">
        <f t="shared" si="203"/>
        <v>-2.8299999999999272</v>
      </c>
      <c r="AI801" s="4">
        <f t="shared" si="204"/>
        <v>0</v>
      </c>
      <c r="AJ801" s="4">
        <f t="shared" si="205"/>
        <v>-87.730000000001382</v>
      </c>
      <c r="AK801" s="4">
        <f t="shared" si="206"/>
        <v>-8.7299999999995634</v>
      </c>
      <c r="AL801" s="4">
        <f t="shared" si="207"/>
        <v>-235.09000000000015</v>
      </c>
      <c r="AM801" s="4">
        <f t="shared" si="208"/>
        <v>-218.64999999999964</v>
      </c>
      <c r="AN801" s="4">
        <f t="shared" si="209"/>
        <v>-78.600000000000364</v>
      </c>
      <c r="AO801" s="4">
        <f t="shared" si="210"/>
        <v>-1811.1100000000006</v>
      </c>
      <c r="AP801" s="4">
        <f t="shared" si="211"/>
        <v>-2.8299999999999272</v>
      </c>
      <c r="AQ801" s="4">
        <f t="shared" si="212"/>
        <v>-595.40999999999985</v>
      </c>
      <c r="AR801" s="4">
        <f t="shared" si="213"/>
        <v>-478.73999999999796</v>
      </c>
      <c r="AS801" s="4">
        <f t="shared" si="214"/>
        <v>0</v>
      </c>
      <c r="AT801" s="4">
        <f t="shared" si="215"/>
        <v>-3519.7200000000012</v>
      </c>
      <c r="AU801" s="25">
        <f t="shared" si="216"/>
        <v>2.7795886465935456E-2</v>
      </c>
      <c r="AV801" s="31"/>
      <c r="AW801" s="19" t="s">
        <v>1337</v>
      </c>
      <c r="AX801" s="19">
        <v>1</v>
      </c>
    </row>
    <row r="802" spans="2:50" x14ac:dyDescent="0.3">
      <c r="B802" s="3" t="s">
        <v>628</v>
      </c>
      <c r="C802" s="4" t="s">
        <v>1083</v>
      </c>
      <c r="D802" s="3" t="s">
        <v>1239</v>
      </c>
      <c r="E802" s="31"/>
      <c r="F802" s="4">
        <v>0</v>
      </c>
      <c r="G802" s="4">
        <v>0</v>
      </c>
      <c r="H802" s="4">
        <v>17.850000000000001</v>
      </c>
      <c r="I802" s="4">
        <v>247.35</v>
      </c>
      <c r="J802" s="4">
        <v>1726.53</v>
      </c>
      <c r="K802" s="4">
        <v>2198.13</v>
      </c>
      <c r="L802" s="4">
        <v>1979.03</v>
      </c>
      <c r="M802" s="4">
        <v>2404.23</v>
      </c>
      <c r="N802" s="4">
        <v>1491.81</v>
      </c>
      <c r="O802" s="4">
        <v>1731.25</v>
      </c>
      <c r="P802" s="4">
        <v>1877.83</v>
      </c>
      <c r="Q802" s="4">
        <v>1288.47</v>
      </c>
      <c r="R802" s="4">
        <v>14962.48</v>
      </c>
      <c r="S802" s="31"/>
      <c r="T802" s="4">
        <v>0</v>
      </c>
      <c r="U802" s="4">
        <v>0</v>
      </c>
      <c r="V802" s="4">
        <v>17.850000000000001</v>
      </c>
      <c r="W802" s="4">
        <v>247.35</v>
      </c>
      <c r="X802" s="4">
        <v>1036</v>
      </c>
      <c r="Y802" s="4">
        <v>1741.12</v>
      </c>
      <c r="Z802" s="4">
        <v>1979.03</v>
      </c>
      <c r="AA802" s="4">
        <v>2404.23</v>
      </c>
      <c r="AB802" s="4">
        <v>1491.81</v>
      </c>
      <c r="AC802" s="4">
        <v>1731.25</v>
      </c>
      <c r="AD802" s="4">
        <v>1877.83</v>
      </c>
      <c r="AE802" s="4">
        <v>1288.47</v>
      </c>
      <c r="AF802" s="4">
        <v>13814.94</v>
      </c>
      <c r="AG802" s="31"/>
      <c r="AH802" s="4">
        <f t="shared" si="203"/>
        <v>0</v>
      </c>
      <c r="AI802" s="4">
        <f t="shared" si="204"/>
        <v>0</v>
      </c>
      <c r="AJ802" s="4">
        <f t="shared" si="205"/>
        <v>0</v>
      </c>
      <c r="AK802" s="4">
        <f t="shared" si="206"/>
        <v>0</v>
      </c>
      <c r="AL802" s="4">
        <f t="shared" si="207"/>
        <v>-690.53</v>
      </c>
      <c r="AM802" s="4">
        <f t="shared" si="208"/>
        <v>-457.01000000000022</v>
      </c>
      <c r="AN802" s="4">
        <f t="shared" si="209"/>
        <v>0</v>
      </c>
      <c r="AO802" s="4">
        <f t="shared" si="210"/>
        <v>0</v>
      </c>
      <c r="AP802" s="4">
        <f t="shared" si="211"/>
        <v>0</v>
      </c>
      <c r="AQ802" s="4">
        <f t="shared" si="212"/>
        <v>0</v>
      </c>
      <c r="AR802" s="4">
        <f t="shared" si="213"/>
        <v>0</v>
      </c>
      <c r="AS802" s="4">
        <f t="shared" si="214"/>
        <v>0</v>
      </c>
      <c r="AT802" s="4">
        <f t="shared" si="215"/>
        <v>-1147.5399999999991</v>
      </c>
      <c r="AU802" s="25">
        <f t="shared" si="216"/>
        <v>7.6694505188979301E-2</v>
      </c>
      <c r="AV802" s="31"/>
      <c r="AW802" s="19">
        <v>1</v>
      </c>
      <c r="AX802" s="19" t="s">
        <v>1337</v>
      </c>
    </row>
    <row r="803" spans="2:50" x14ac:dyDescent="0.3">
      <c r="B803" s="3" t="s">
        <v>748</v>
      </c>
      <c r="C803" s="4" t="s">
        <v>1083</v>
      </c>
      <c r="D803" s="3" t="s">
        <v>1239</v>
      </c>
      <c r="E803" s="31"/>
      <c r="F803" s="4">
        <v>5156.58</v>
      </c>
      <c r="G803" s="4">
        <v>4294.49</v>
      </c>
      <c r="H803" s="4">
        <v>5427.56</v>
      </c>
      <c r="I803" s="4">
        <v>4276.8500000000004</v>
      </c>
      <c r="J803" s="4">
        <v>4685.63</v>
      </c>
      <c r="K803" s="4">
        <v>5609.19</v>
      </c>
      <c r="L803" s="4">
        <v>3766.68</v>
      </c>
      <c r="M803" s="4">
        <v>7191.53</v>
      </c>
      <c r="N803" s="4">
        <v>4297.6899999999996</v>
      </c>
      <c r="O803" s="4">
        <v>6367.6</v>
      </c>
      <c r="P803" s="4">
        <v>10824.71</v>
      </c>
      <c r="Q803" s="4">
        <v>5643.68</v>
      </c>
      <c r="R803" s="4">
        <v>67542.19</v>
      </c>
      <c r="S803" s="31"/>
      <c r="T803" s="4">
        <v>5121.9399999999996</v>
      </c>
      <c r="U803" s="4">
        <v>4274.68</v>
      </c>
      <c r="V803" s="4">
        <v>5378.2</v>
      </c>
      <c r="W803" s="4">
        <v>4250.8100000000004</v>
      </c>
      <c r="X803" s="4">
        <v>4601.6499999999996</v>
      </c>
      <c r="Y803" s="4">
        <v>5546.01</v>
      </c>
      <c r="Z803" s="4">
        <v>3766.68</v>
      </c>
      <c r="AA803" s="4">
        <v>7191.53</v>
      </c>
      <c r="AB803" s="4">
        <v>4297.6899999999996</v>
      </c>
      <c r="AC803" s="4">
        <v>6362.04</v>
      </c>
      <c r="AD803" s="4">
        <v>10656.23</v>
      </c>
      <c r="AE803" s="4">
        <v>5643.68</v>
      </c>
      <c r="AF803" s="4">
        <v>67091.14</v>
      </c>
      <c r="AG803" s="31"/>
      <c r="AH803" s="4">
        <f t="shared" si="203"/>
        <v>-34.640000000000327</v>
      </c>
      <c r="AI803" s="4">
        <f t="shared" si="204"/>
        <v>-19.809999999999491</v>
      </c>
      <c r="AJ803" s="4">
        <f t="shared" si="205"/>
        <v>-49.360000000000582</v>
      </c>
      <c r="AK803" s="4">
        <f t="shared" si="206"/>
        <v>-26.039999999999964</v>
      </c>
      <c r="AL803" s="4">
        <f t="shared" si="207"/>
        <v>-83.980000000000473</v>
      </c>
      <c r="AM803" s="4">
        <f t="shared" si="208"/>
        <v>-63.179999999999382</v>
      </c>
      <c r="AN803" s="4">
        <f t="shared" si="209"/>
        <v>0</v>
      </c>
      <c r="AO803" s="4">
        <f t="shared" si="210"/>
        <v>0</v>
      </c>
      <c r="AP803" s="4">
        <f t="shared" si="211"/>
        <v>0</v>
      </c>
      <c r="AQ803" s="4">
        <f t="shared" si="212"/>
        <v>-5.5600000000004002</v>
      </c>
      <c r="AR803" s="4">
        <f t="shared" si="213"/>
        <v>-168.47999999999956</v>
      </c>
      <c r="AS803" s="4">
        <f t="shared" si="214"/>
        <v>0</v>
      </c>
      <c r="AT803" s="4">
        <f t="shared" si="215"/>
        <v>-451.05000000000291</v>
      </c>
      <c r="AU803" s="25">
        <f t="shared" si="216"/>
        <v>6.678048194765418E-3</v>
      </c>
      <c r="AV803" s="31"/>
      <c r="AW803" s="19" t="s">
        <v>1337</v>
      </c>
      <c r="AX803" s="19">
        <v>1</v>
      </c>
    </row>
    <row r="804" spans="2:50" x14ac:dyDescent="0.3">
      <c r="B804" s="3" t="s">
        <v>347</v>
      </c>
      <c r="C804" s="4" t="s">
        <v>1083</v>
      </c>
      <c r="D804" s="3" t="s">
        <v>1239</v>
      </c>
      <c r="E804" s="31"/>
      <c r="F804" s="4">
        <v>5315.02</v>
      </c>
      <c r="G804" s="4">
        <v>5602.72</v>
      </c>
      <c r="H804" s="4">
        <v>5334.56</v>
      </c>
      <c r="I804" s="4">
        <v>8135.06</v>
      </c>
      <c r="J804" s="4">
        <v>6874.24</v>
      </c>
      <c r="K804" s="4">
        <v>5899.76</v>
      </c>
      <c r="L804" s="4">
        <v>5483.12</v>
      </c>
      <c r="M804" s="4">
        <v>9397.5300000000007</v>
      </c>
      <c r="N804" s="4">
        <v>7647.08</v>
      </c>
      <c r="O804" s="4">
        <v>4842.2</v>
      </c>
      <c r="P804" s="4">
        <v>5317.81</v>
      </c>
      <c r="Q804" s="4">
        <v>5853.9</v>
      </c>
      <c r="R804" s="4">
        <v>75703</v>
      </c>
      <c r="S804" s="31"/>
      <c r="T804" s="4">
        <v>5267.92</v>
      </c>
      <c r="U804" s="4">
        <v>5602.72</v>
      </c>
      <c r="V804" s="4">
        <v>5334.56</v>
      </c>
      <c r="W804" s="4">
        <v>7990.93</v>
      </c>
      <c r="X804" s="4">
        <v>6777.21</v>
      </c>
      <c r="Y804" s="4">
        <v>5899.76</v>
      </c>
      <c r="Z804" s="4">
        <v>5483.12</v>
      </c>
      <c r="AA804" s="4">
        <v>9397.5300000000007</v>
      </c>
      <c r="AB804" s="4">
        <v>7647.08</v>
      </c>
      <c r="AC804" s="4">
        <v>4842.2</v>
      </c>
      <c r="AD804" s="4">
        <v>5317.81</v>
      </c>
      <c r="AE804" s="4">
        <v>5853.9</v>
      </c>
      <c r="AF804" s="4">
        <v>75414.740000000005</v>
      </c>
      <c r="AG804" s="31"/>
      <c r="AH804" s="4">
        <f t="shared" si="203"/>
        <v>-47.100000000000364</v>
      </c>
      <c r="AI804" s="4">
        <f t="shared" si="204"/>
        <v>0</v>
      </c>
      <c r="AJ804" s="4">
        <f t="shared" si="205"/>
        <v>0</v>
      </c>
      <c r="AK804" s="4">
        <f t="shared" si="206"/>
        <v>-144.13000000000011</v>
      </c>
      <c r="AL804" s="4">
        <f t="shared" si="207"/>
        <v>-97.029999999999745</v>
      </c>
      <c r="AM804" s="4">
        <f t="shared" si="208"/>
        <v>0</v>
      </c>
      <c r="AN804" s="4">
        <f t="shared" si="209"/>
        <v>0</v>
      </c>
      <c r="AO804" s="4">
        <f t="shared" si="210"/>
        <v>0</v>
      </c>
      <c r="AP804" s="4">
        <f t="shared" si="211"/>
        <v>0</v>
      </c>
      <c r="AQ804" s="4">
        <f t="shared" si="212"/>
        <v>0</v>
      </c>
      <c r="AR804" s="4">
        <f t="shared" si="213"/>
        <v>0</v>
      </c>
      <c r="AS804" s="4">
        <f t="shared" si="214"/>
        <v>0</v>
      </c>
      <c r="AT804" s="4">
        <f t="shared" si="215"/>
        <v>-288.25999999999476</v>
      </c>
      <c r="AU804" s="25">
        <f t="shared" si="216"/>
        <v>3.8077751211972413E-3</v>
      </c>
      <c r="AV804" s="31"/>
      <c r="AW804" s="19">
        <v>1</v>
      </c>
      <c r="AX804" s="19" t="s">
        <v>1337</v>
      </c>
    </row>
    <row r="805" spans="2:50" x14ac:dyDescent="0.3">
      <c r="B805" s="3" t="s">
        <v>742</v>
      </c>
      <c r="C805" s="4" t="s">
        <v>1083</v>
      </c>
      <c r="D805" s="3" t="s">
        <v>1240</v>
      </c>
      <c r="E805" s="31"/>
      <c r="F805" s="4">
        <v>5247.99</v>
      </c>
      <c r="G805" s="4">
        <v>0</v>
      </c>
      <c r="H805" s="4">
        <v>13853.28</v>
      </c>
      <c r="I805" s="4">
        <v>0</v>
      </c>
      <c r="J805" s="4">
        <v>16238.73</v>
      </c>
      <c r="K805" s="4">
        <v>17122.23</v>
      </c>
      <c r="L805" s="4">
        <v>14719.11</v>
      </c>
      <c r="M805" s="4">
        <v>17988.060000000001</v>
      </c>
      <c r="N805" s="4">
        <v>18394.47</v>
      </c>
      <c r="O805" s="4">
        <v>17281.259999999998</v>
      </c>
      <c r="P805" s="4">
        <v>17670</v>
      </c>
      <c r="Q805" s="4">
        <v>13817.94</v>
      </c>
      <c r="R805" s="4">
        <v>152333.07</v>
      </c>
      <c r="S805" s="31"/>
      <c r="T805" s="4">
        <v>5247.99</v>
      </c>
      <c r="U805" s="4">
        <v>0</v>
      </c>
      <c r="V805" s="4">
        <v>0</v>
      </c>
      <c r="W805" s="4">
        <v>0</v>
      </c>
      <c r="X805" s="4">
        <v>0</v>
      </c>
      <c r="Y805" s="4">
        <v>17122.23</v>
      </c>
      <c r="Z805" s="4">
        <v>14719.11</v>
      </c>
      <c r="AA805" s="4">
        <v>17988.060000000001</v>
      </c>
      <c r="AB805" s="4">
        <v>18394.47</v>
      </c>
      <c r="AC805" s="4">
        <v>17281.259999999998</v>
      </c>
      <c r="AD805" s="4">
        <v>17670</v>
      </c>
      <c r="AE805" s="4">
        <v>13817.94</v>
      </c>
      <c r="AF805" s="4">
        <v>122241.06</v>
      </c>
      <c r="AG805" s="31"/>
      <c r="AH805" s="4">
        <f t="shared" si="203"/>
        <v>0</v>
      </c>
      <c r="AI805" s="4">
        <f t="shared" si="204"/>
        <v>0</v>
      </c>
      <c r="AJ805" s="4">
        <f t="shared" si="205"/>
        <v>-13853.28</v>
      </c>
      <c r="AK805" s="4">
        <f t="shared" si="206"/>
        <v>0</v>
      </c>
      <c r="AL805" s="4">
        <f t="shared" si="207"/>
        <v>-16238.73</v>
      </c>
      <c r="AM805" s="4">
        <f t="shared" si="208"/>
        <v>0</v>
      </c>
      <c r="AN805" s="4">
        <f t="shared" si="209"/>
        <v>0</v>
      </c>
      <c r="AO805" s="4">
        <f t="shared" si="210"/>
        <v>0</v>
      </c>
      <c r="AP805" s="4">
        <f t="shared" si="211"/>
        <v>0</v>
      </c>
      <c r="AQ805" s="4">
        <f t="shared" si="212"/>
        <v>0</v>
      </c>
      <c r="AR805" s="4">
        <f t="shared" si="213"/>
        <v>0</v>
      </c>
      <c r="AS805" s="4">
        <f t="shared" si="214"/>
        <v>0</v>
      </c>
      <c r="AT805" s="4">
        <f t="shared" si="215"/>
        <v>-30092.010000000009</v>
      </c>
      <c r="AU805" s="25">
        <f t="shared" si="216"/>
        <v>0.19754088852801305</v>
      </c>
      <c r="AV805" s="31"/>
      <c r="AW805" s="19">
        <v>1</v>
      </c>
      <c r="AX805" s="19" t="s">
        <v>1337</v>
      </c>
    </row>
    <row r="806" spans="2:50" x14ac:dyDescent="0.3">
      <c r="B806" s="3" t="s">
        <v>795</v>
      </c>
      <c r="C806" s="4" t="s">
        <v>1083</v>
      </c>
      <c r="D806" s="3" t="s">
        <v>1240</v>
      </c>
      <c r="E806" s="31"/>
      <c r="F806" s="4">
        <v>0</v>
      </c>
      <c r="G806" s="4">
        <v>0</v>
      </c>
      <c r="H806" s="4">
        <v>12000</v>
      </c>
      <c r="I806" s="4">
        <v>0</v>
      </c>
      <c r="J806" s="4">
        <v>3450</v>
      </c>
      <c r="K806" s="4">
        <v>4650</v>
      </c>
      <c r="L806" s="4">
        <v>4050</v>
      </c>
      <c r="M806" s="4">
        <v>5550</v>
      </c>
      <c r="N806" s="4">
        <v>4800</v>
      </c>
      <c r="O806" s="4">
        <v>6450</v>
      </c>
      <c r="P806" s="4">
        <v>7800</v>
      </c>
      <c r="Q806" s="4">
        <v>0</v>
      </c>
      <c r="R806" s="4">
        <v>48750</v>
      </c>
      <c r="S806" s="31"/>
      <c r="T806" s="4">
        <v>0</v>
      </c>
      <c r="U806" s="4">
        <v>0</v>
      </c>
      <c r="V806" s="4">
        <v>3600</v>
      </c>
      <c r="W806" s="4">
        <v>0</v>
      </c>
      <c r="X806" s="4">
        <v>3450</v>
      </c>
      <c r="Y806" s="4">
        <v>4650</v>
      </c>
      <c r="Z806" s="4">
        <v>4050</v>
      </c>
      <c r="AA806" s="4">
        <v>5550</v>
      </c>
      <c r="AB806" s="4">
        <v>4800</v>
      </c>
      <c r="AC806" s="4">
        <v>6450</v>
      </c>
      <c r="AD806" s="4">
        <v>7800</v>
      </c>
      <c r="AE806" s="4">
        <v>0</v>
      </c>
      <c r="AF806" s="4">
        <v>40350</v>
      </c>
      <c r="AG806" s="31"/>
      <c r="AH806" s="4">
        <f t="shared" si="203"/>
        <v>0</v>
      </c>
      <c r="AI806" s="4">
        <f t="shared" si="204"/>
        <v>0</v>
      </c>
      <c r="AJ806" s="4">
        <f t="shared" si="205"/>
        <v>-8400</v>
      </c>
      <c r="AK806" s="4">
        <f t="shared" si="206"/>
        <v>0</v>
      </c>
      <c r="AL806" s="4">
        <f t="shared" si="207"/>
        <v>0</v>
      </c>
      <c r="AM806" s="4">
        <f t="shared" si="208"/>
        <v>0</v>
      </c>
      <c r="AN806" s="4">
        <f t="shared" si="209"/>
        <v>0</v>
      </c>
      <c r="AO806" s="4">
        <f t="shared" si="210"/>
        <v>0</v>
      </c>
      <c r="AP806" s="4">
        <f t="shared" si="211"/>
        <v>0</v>
      </c>
      <c r="AQ806" s="4">
        <f t="shared" si="212"/>
        <v>0</v>
      </c>
      <c r="AR806" s="4">
        <f t="shared" si="213"/>
        <v>0</v>
      </c>
      <c r="AS806" s="4">
        <f t="shared" si="214"/>
        <v>0</v>
      </c>
      <c r="AT806" s="4">
        <f t="shared" si="215"/>
        <v>-8400</v>
      </c>
      <c r="AU806" s="25">
        <f t="shared" si="216"/>
        <v>0.1723076923076923</v>
      </c>
      <c r="AV806" s="31"/>
      <c r="AW806" s="19">
        <v>1</v>
      </c>
      <c r="AX806" s="19" t="s">
        <v>1337</v>
      </c>
    </row>
    <row r="807" spans="2:50" x14ac:dyDescent="0.3">
      <c r="B807" s="3" t="s">
        <v>181</v>
      </c>
      <c r="C807" s="4" t="s">
        <v>1083</v>
      </c>
      <c r="D807" s="3" t="s">
        <v>1241</v>
      </c>
      <c r="E807" s="31"/>
      <c r="F807" s="4">
        <v>8171</v>
      </c>
      <c r="G807" s="4">
        <v>10911.04</v>
      </c>
      <c r="H807" s="4">
        <v>6508.74</v>
      </c>
      <c r="I807" s="4">
        <v>12737.95</v>
      </c>
      <c r="J807" s="4">
        <v>40920.97</v>
      </c>
      <c r="K807" s="4">
        <v>18736.38</v>
      </c>
      <c r="L807" s="4">
        <v>20004.55</v>
      </c>
      <c r="M807" s="4">
        <v>21128.65</v>
      </c>
      <c r="N807" s="4">
        <v>11521.64</v>
      </c>
      <c r="O807" s="4">
        <v>8659.11</v>
      </c>
      <c r="P807" s="4">
        <v>8359.09</v>
      </c>
      <c r="Q807" s="4">
        <v>7580.25</v>
      </c>
      <c r="R807" s="4">
        <v>175239.37</v>
      </c>
      <c r="S807" s="31"/>
      <c r="T807" s="4">
        <v>8171</v>
      </c>
      <c r="U807" s="4">
        <v>10911.04</v>
      </c>
      <c r="V807" s="4">
        <v>6508.74</v>
      </c>
      <c r="W807" s="4">
        <v>12729.19</v>
      </c>
      <c r="X807" s="4">
        <v>37858.04</v>
      </c>
      <c r="Y807" s="4">
        <v>18410.14</v>
      </c>
      <c r="Z807" s="4">
        <v>19710.759999999998</v>
      </c>
      <c r="AA807" s="4">
        <v>20697.330000000002</v>
      </c>
      <c r="AB807" s="4">
        <v>11521.64</v>
      </c>
      <c r="AC807" s="4">
        <v>8659.11</v>
      </c>
      <c r="AD807" s="4">
        <v>8359.09</v>
      </c>
      <c r="AE807" s="4">
        <v>7580.25</v>
      </c>
      <c r="AF807" s="4">
        <v>171116.33</v>
      </c>
      <c r="AG807" s="31"/>
      <c r="AH807" s="4">
        <f t="shared" si="203"/>
        <v>0</v>
      </c>
      <c r="AI807" s="4">
        <f t="shared" si="204"/>
        <v>0</v>
      </c>
      <c r="AJ807" s="4">
        <f t="shared" si="205"/>
        <v>0</v>
      </c>
      <c r="AK807" s="4">
        <f t="shared" si="206"/>
        <v>-8.7600000000002183</v>
      </c>
      <c r="AL807" s="4">
        <f t="shared" si="207"/>
        <v>-3062.9300000000003</v>
      </c>
      <c r="AM807" s="4">
        <f t="shared" si="208"/>
        <v>-326.2400000000016</v>
      </c>
      <c r="AN807" s="4">
        <f t="shared" si="209"/>
        <v>-293.79000000000087</v>
      </c>
      <c r="AO807" s="4">
        <f t="shared" si="210"/>
        <v>-431.31999999999971</v>
      </c>
      <c r="AP807" s="4">
        <f t="shared" si="211"/>
        <v>0</v>
      </c>
      <c r="AQ807" s="4">
        <f t="shared" si="212"/>
        <v>0</v>
      </c>
      <c r="AR807" s="4">
        <f t="shared" si="213"/>
        <v>0</v>
      </c>
      <c r="AS807" s="4">
        <f t="shared" si="214"/>
        <v>0</v>
      </c>
      <c r="AT807" s="4">
        <f t="shared" si="215"/>
        <v>-4123.0400000000081</v>
      </c>
      <c r="AU807" s="25">
        <f t="shared" si="216"/>
        <v>2.3528046237554997E-2</v>
      </c>
      <c r="AV807" s="31"/>
      <c r="AW807" s="19">
        <v>0.71700735379719671</v>
      </c>
      <c r="AX807" s="19">
        <v>0.28299264620280323</v>
      </c>
    </row>
    <row r="808" spans="2:50" x14ac:dyDescent="0.3">
      <c r="B808" s="3" t="s">
        <v>140</v>
      </c>
      <c r="C808" s="4" t="s">
        <v>1083</v>
      </c>
      <c r="D808" s="3" t="s">
        <v>1242</v>
      </c>
      <c r="E808" s="31"/>
      <c r="F808" s="4">
        <v>117022.99</v>
      </c>
      <c r="G808" s="4">
        <v>81932.7</v>
      </c>
      <c r="H808" s="4">
        <v>118258.34</v>
      </c>
      <c r="I808" s="4">
        <v>90455.31</v>
      </c>
      <c r="J808" s="4">
        <v>114755.23</v>
      </c>
      <c r="K808" s="4">
        <v>13825.52</v>
      </c>
      <c r="L808" s="4">
        <v>13369.4</v>
      </c>
      <c r="M808" s="4">
        <v>4827.21</v>
      </c>
      <c r="N808" s="4">
        <v>6814.13</v>
      </c>
      <c r="O808" s="4">
        <v>41531.5</v>
      </c>
      <c r="P808" s="4">
        <v>45141.13</v>
      </c>
      <c r="Q808" s="4">
        <v>35008.81</v>
      </c>
      <c r="R808" s="4">
        <v>682942.27</v>
      </c>
      <c r="S808" s="31"/>
      <c r="T808" s="4">
        <v>117017.37</v>
      </c>
      <c r="U808" s="4">
        <v>81932.7</v>
      </c>
      <c r="V808" s="4">
        <v>118258.34</v>
      </c>
      <c r="W808" s="4">
        <v>90455.31</v>
      </c>
      <c r="X808" s="4">
        <v>114755.23</v>
      </c>
      <c r="Y808" s="4">
        <v>13825.52</v>
      </c>
      <c r="Z808" s="4">
        <v>13369.4</v>
      </c>
      <c r="AA808" s="4">
        <v>4818.78</v>
      </c>
      <c r="AB808" s="4">
        <v>6814.13</v>
      </c>
      <c r="AC808" s="4">
        <v>41531.5</v>
      </c>
      <c r="AD808" s="4">
        <v>45141.13</v>
      </c>
      <c r="AE808" s="4">
        <v>35008.81</v>
      </c>
      <c r="AF808" s="4">
        <v>682928.22</v>
      </c>
      <c r="AG808" s="31"/>
      <c r="AH808" s="4">
        <f t="shared" si="203"/>
        <v>-5.6200000000098953</v>
      </c>
      <c r="AI808" s="4">
        <f t="shared" si="204"/>
        <v>0</v>
      </c>
      <c r="AJ808" s="4">
        <f t="shared" si="205"/>
        <v>0</v>
      </c>
      <c r="AK808" s="4">
        <f t="shared" si="206"/>
        <v>0</v>
      </c>
      <c r="AL808" s="4">
        <f t="shared" si="207"/>
        <v>0</v>
      </c>
      <c r="AM808" s="4">
        <f t="shared" si="208"/>
        <v>0</v>
      </c>
      <c r="AN808" s="4">
        <f t="shared" si="209"/>
        <v>0</v>
      </c>
      <c r="AO808" s="4">
        <f t="shared" si="210"/>
        <v>-8.430000000000291</v>
      </c>
      <c r="AP808" s="4">
        <f t="shared" si="211"/>
        <v>0</v>
      </c>
      <c r="AQ808" s="4">
        <f t="shared" si="212"/>
        <v>0</v>
      </c>
      <c r="AR808" s="4">
        <f t="shared" si="213"/>
        <v>0</v>
      </c>
      <c r="AS808" s="4">
        <f t="shared" si="214"/>
        <v>0</v>
      </c>
      <c r="AT808" s="4">
        <f t="shared" si="215"/>
        <v>-14.050000000046566</v>
      </c>
      <c r="AU808" s="25">
        <f t="shared" si="216"/>
        <v>2.0572749143271752E-5</v>
      </c>
      <c r="AV808" s="31"/>
      <c r="AW808" s="19" t="s">
        <v>1337</v>
      </c>
      <c r="AX808" s="19">
        <v>1</v>
      </c>
    </row>
    <row r="809" spans="2:50" x14ac:dyDescent="0.3">
      <c r="B809" s="3" t="s">
        <v>261</v>
      </c>
      <c r="C809" s="4" t="s">
        <v>1083</v>
      </c>
      <c r="D809" s="3" t="s">
        <v>1243</v>
      </c>
      <c r="E809" s="31"/>
      <c r="F809" s="4">
        <v>2846.25</v>
      </c>
      <c r="G809" s="4">
        <v>8093.25</v>
      </c>
      <c r="H809" s="4">
        <v>8449.65</v>
      </c>
      <c r="I809" s="4">
        <v>4945.05</v>
      </c>
      <c r="J809" s="4">
        <v>8969.4</v>
      </c>
      <c r="K809" s="4">
        <v>8840.7000000000007</v>
      </c>
      <c r="L809" s="4">
        <v>13082.85</v>
      </c>
      <c r="M809" s="4">
        <v>12726.45</v>
      </c>
      <c r="N809" s="4">
        <v>19745.55</v>
      </c>
      <c r="O809" s="4">
        <v>0</v>
      </c>
      <c r="P809" s="4">
        <v>72784.800000000003</v>
      </c>
      <c r="Q809" s="4">
        <v>22581.9</v>
      </c>
      <c r="R809" s="4">
        <v>183065.85</v>
      </c>
      <c r="S809" s="31"/>
      <c r="T809" s="4">
        <v>2846.25</v>
      </c>
      <c r="U809" s="4">
        <v>8093.25</v>
      </c>
      <c r="V809" s="4">
        <v>8449.65</v>
      </c>
      <c r="W809" s="4">
        <v>4945.05</v>
      </c>
      <c r="X809" s="4">
        <v>8969.4</v>
      </c>
      <c r="Y809" s="4">
        <v>8840.7000000000007</v>
      </c>
      <c r="Z809" s="4">
        <v>13082.85</v>
      </c>
      <c r="AA809" s="4">
        <v>12726.45</v>
      </c>
      <c r="AB809" s="4">
        <v>13860</v>
      </c>
      <c r="AC809" s="4">
        <v>0</v>
      </c>
      <c r="AD809" s="4">
        <v>51707.7</v>
      </c>
      <c r="AE809" s="4">
        <v>22581.9</v>
      </c>
      <c r="AF809" s="4">
        <v>156103.20000000001</v>
      </c>
      <c r="AG809" s="31"/>
      <c r="AH809" s="4">
        <f t="shared" si="203"/>
        <v>0</v>
      </c>
      <c r="AI809" s="4">
        <f t="shared" si="204"/>
        <v>0</v>
      </c>
      <c r="AJ809" s="4">
        <f t="shared" si="205"/>
        <v>0</v>
      </c>
      <c r="AK809" s="4">
        <f t="shared" si="206"/>
        <v>0</v>
      </c>
      <c r="AL809" s="4">
        <f t="shared" si="207"/>
        <v>0</v>
      </c>
      <c r="AM809" s="4">
        <f t="shared" si="208"/>
        <v>0</v>
      </c>
      <c r="AN809" s="4">
        <f t="shared" si="209"/>
        <v>0</v>
      </c>
      <c r="AO809" s="4">
        <f t="shared" si="210"/>
        <v>0</v>
      </c>
      <c r="AP809" s="4">
        <f t="shared" si="211"/>
        <v>-5885.5499999999993</v>
      </c>
      <c r="AQ809" s="4">
        <f t="shared" si="212"/>
        <v>0</v>
      </c>
      <c r="AR809" s="4">
        <f t="shared" si="213"/>
        <v>-21077.100000000006</v>
      </c>
      <c r="AS809" s="4">
        <f t="shared" si="214"/>
        <v>0</v>
      </c>
      <c r="AT809" s="4">
        <f t="shared" si="215"/>
        <v>-26962.649999999994</v>
      </c>
      <c r="AU809" s="25">
        <f t="shared" si="216"/>
        <v>0.14728388719141222</v>
      </c>
      <c r="AV809" s="31"/>
      <c r="AW809" s="19">
        <v>1</v>
      </c>
      <c r="AX809" s="19" t="s">
        <v>1337</v>
      </c>
    </row>
    <row r="810" spans="2:50" x14ac:dyDescent="0.3">
      <c r="B810" s="3" t="s">
        <v>260</v>
      </c>
      <c r="C810" s="4" t="s">
        <v>1083</v>
      </c>
      <c r="D810" s="3" t="s">
        <v>1243</v>
      </c>
      <c r="E810" s="31"/>
      <c r="F810" s="4">
        <v>2699.5</v>
      </c>
      <c r="G810" s="4">
        <v>6416.51</v>
      </c>
      <c r="H810" s="4">
        <v>4057.57</v>
      </c>
      <c r="I810" s="4">
        <v>6654.72</v>
      </c>
      <c r="J810" s="4">
        <v>13635.79</v>
      </c>
      <c r="K810" s="4">
        <v>7962.52</v>
      </c>
      <c r="L810" s="4">
        <v>5385.75</v>
      </c>
      <c r="M810" s="4">
        <v>10153.57</v>
      </c>
      <c r="N810" s="4">
        <v>6655.84</v>
      </c>
      <c r="O810" s="4">
        <v>4033.95</v>
      </c>
      <c r="P810" s="4">
        <v>1855.22</v>
      </c>
      <c r="Q810" s="4">
        <v>1891.25</v>
      </c>
      <c r="R810" s="4">
        <v>71402.19</v>
      </c>
      <c r="S810" s="31"/>
      <c r="T810" s="4">
        <v>2699.5</v>
      </c>
      <c r="U810" s="4">
        <v>6416.51</v>
      </c>
      <c r="V810" s="4">
        <v>4057.57</v>
      </c>
      <c r="W810" s="4">
        <v>6654.72</v>
      </c>
      <c r="X810" s="4">
        <v>13635.79</v>
      </c>
      <c r="Y810" s="4">
        <v>7962.52</v>
      </c>
      <c r="Z810" s="4">
        <v>5385.75</v>
      </c>
      <c r="AA810" s="4">
        <v>10050.879999999999</v>
      </c>
      <c r="AB810" s="4">
        <v>6655.84</v>
      </c>
      <c r="AC810" s="4">
        <v>4033.95</v>
      </c>
      <c r="AD810" s="4">
        <v>1855.22</v>
      </c>
      <c r="AE810" s="4">
        <v>1891.25</v>
      </c>
      <c r="AF810" s="4">
        <v>71299.5</v>
      </c>
      <c r="AG810" s="31"/>
      <c r="AH810" s="4">
        <f t="shared" si="203"/>
        <v>0</v>
      </c>
      <c r="AI810" s="4">
        <f t="shared" si="204"/>
        <v>0</v>
      </c>
      <c r="AJ810" s="4">
        <f t="shared" si="205"/>
        <v>0</v>
      </c>
      <c r="AK810" s="4">
        <f t="shared" si="206"/>
        <v>0</v>
      </c>
      <c r="AL810" s="4">
        <f t="shared" si="207"/>
        <v>0</v>
      </c>
      <c r="AM810" s="4">
        <f t="shared" si="208"/>
        <v>0</v>
      </c>
      <c r="AN810" s="4">
        <f t="shared" si="209"/>
        <v>0</v>
      </c>
      <c r="AO810" s="4">
        <f t="shared" si="210"/>
        <v>-102.69000000000051</v>
      </c>
      <c r="AP810" s="4">
        <f t="shared" si="211"/>
        <v>0</v>
      </c>
      <c r="AQ810" s="4">
        <f t="shared" si="212"/>
        <v>0</v>
      </c>
      <c r="AR810" s="4">
        <f t="shared" si="213"/>
        <v>0</v>
      </c>
      <c r="AS810" s="4">
        <f t="shared" si="214"/>
        <v>0</v>
      </c>
      <c r="AT810" s="4">
        <f t="shared" si="215"/>
        <v>-102.69000000000233</v>
      </c>
      <c r="AU810" s="25">
        <f t="shared" si="216"/>
        <v>1.4381911815310193E-3</v>
      </c>
      <c r="AV810" s="31"/>
      <c r="AW810" s="19">
        <v>1</v>
      </c>
      <c r="AX810" s="19" t="s">
        <v>1337</v>
      </c>
    </row>
    <row r="811" spans="2:50" x14ac:dyDescent="0.3">
      <c r="B811" s="3" t="s">
        <v>596</v>
      </c>
      <c r="C811" s="4" t="s">
        <v>1083</v>
      </c>
      <c r="D811" s="3" t="s">
        <v>1243</v>
      </c>
      <c r="E811" s="31"/>
      <c r="F811" s="4">
        <v>12413.1</v>
      </c>
      <c r="G811" s="4">
        <v>10596.14</v>
      </c>
      <c r="H811" s="4">
        <v>16545.560000000001</v>
      </c>
      <c r="I811" s="4">
        <v>16824.16</v>
      </c>
      <c r="J811" s="4">
        <v>19825.46</v>
      </c>
      <c r="K811" s="4">
        <v>14137.2</v>
      </c>
      <c r="L811" s="4">
        <v>14348.33</v>
      </c>
      <c r="M811" s="4">
        <v>19977.2</v>
      </c>
      <c r="N811" s="4">
        <v>14074.2</v>
      </c>
      <c r="O811" s="4">
        <v>17040.32</v>
      </c>
      <c r="P811" s="4">
        <v>14139.79</v>
      </c>
      <c r="Q811" s="4">
        <v>13426.17</v>
      </c>
      <c r="R811" s="4">
        <v>183347.63</v>
      </c>
      <c r="S811" s="31"/>
      <c r="T811" s="4">
        <v>12413.1</v>
      </c>
      <c r="U811" s="4">
        <v>10596.14</v>
      </c>
      <c r="V811" s="4">
        <v>16545.560000000001</v>
      </c>
      <c r="W811" s="4">
        <v>16824.16</v>
      </c>
      <c r="X811" s="4">
        <v>19825.46</v>
      </c>
      <c r="Y811" s="4">
        <v>14137.2</v>
      </c>
      <c r="Z811" s="4">
        <v>14348.33</v>
      </c>
      <c r="AA811" s="4">
        <v>19882.669999999998</v>
      </c>
      <c r="AB811" s="4">
        <v>14074.2</v>
      </c>
      <c r="AC811" s="4">
        <v>17040.32</v>
      </c>
      <c r="AD811" s="4">
        <v>14139.79</v>
      </c>
      <c r="AE811" s="4">
        <v>13426.17</v>
      </c>
      <c r="AF811" s="4">
        <v>183253.1</v>
      </c>
      <c r="AG811" s="31"/>
      <c r="AH811" s="4">
        <f t="shared" si="203"/>
        <v>0</v>
      </c>
      <c r="AI811" s="4">
        <f t="shared" si="204"/>
        <v>0</v>
      </c>
      <c r="AJ811" s="4">
        <f t="shared" si="205"/>
        <v>0</v>
      </c>
      <c r="AK811" s="4">
        <f t="shared" si="206"/>
        <v>0</v>
      </c>
      <c r="AL811" s="4">
        <f t="shared" si="207"/>
        <v>0</v>
      </c>
      <c r="AM811" s="4">
        <f t="shared" si="208"/>
        <v>0</v>
      </c>
      <c r="AN811" s="4">
        <f t="shared" si="209"/>
        <v>0</v>
      </c>
      <c r="AO811" s="4">
        <f t="shared" si="210"/>
        <v>-94.530000000002474</v>
      </c>
      <c r="AP811" s="4">
        <f t="shared" si="211"/>
        <v>0</v>
      </c>
      <c r="AQ811" s="4">
        <f t="shared" si="212"/>
        <v>0</v>
      </c>
      <c r="AR811" s="4">
        <f t="shared" si="213"/>
        <v>0</v>
      </c>
      <c r="AS811" s="4">
        <f t="shared" si="214"/>
        <v>0</v>
      </c>
      <c r="AT811" s="4">
        <f t="shared" si="215"/>
        <v>-94.529999999998836</v>
      </c>
      <c r="AU811" s="25">
        <f t="shared" si="216"/>
        <v>5.1557797611018392E-4</v>
      </c>
      <c r="AV811" s="31"/>
      <c r="AW811" s="19" t="s">
        <v>1337</v>
      </c>
      <c r="AX811" s="19">
        <v>1</v>
      </c>
    </row>
    <row r="812" spans="2:50" x14ac:dyDescent="0.3">
      <c r="B812" s="3" t="s">
        <v>519</v>
      </c>
      <c r="C812" s="4" t="s">
        <v>1083</v>
      </c>
      <c r="D812" s="3" t="s">
        <v>1244</v>
      </c>
      <c r="E812" s="31"/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19232.8</v>
      </c>
      <c r="L812" s="4">
        <v>7534.45</v>
      </c>
      <c r="M812" s="4">
        <v>0</v>
      </c>
      <c r="N812" s="4">
        <v>9288.34</v>
      </c>
      <c r="O812" s="4">
        <v>0</v>
      </c>
      <c r="P812" s="4">
        <v>5911.6</v>
      </c>
      <c r="Q812" s="4">
        <v>6953.96</v>
      </c>
      <c r="R812" s="4">
        <v>48921.15</v>
      </c>
      <c r="S812" s="31"/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10332.67</v>
      </c>
      <c r="Z812" s="4">
        <v>7534.45</v>
      </c>
      <c r="AA812" s="4">
        <v>0</v>
      </c>
      <c r="AB812" s="4">
        <v>9288.34</v>
      </c>
      <c r="AC812" s="4">
        <v>0</v>
      </c>
      <c r="AD812" s="4">
        <v>5911.6</v>
      </c>
      <c r="AE812" s="4">
        <v>6953.96</v>
      </c>
      <c r="AF812" s="4">
        <v>40021.019999999997</v>
      </c>
      <c r="AG812" s="31"/>
      <c r="AH812" s="4">
        <f t="shared" si="203"/>
        <v>0</v>
      </c>
      <c r="AI812" s="4">
        <f t="shared" si="204"/>
        <v>0</v>
      </c>
      <c r="AJ812" s="4">
        <f t="shared" si="205"/>
        <v>0</v>
      </c>
      <c r="AK812" s="4">
        <f t="shared" si="206"/>
        <v>0</v>
      </c>
      <c r="AL812" s="4">
        <f t="shared" si="207"/>
        <v>0</v>
      </c>
      <c r="AM812" s="4">
        <f t="shared" si="208"/>
        <v>-8900.1299999999992</v>
      </c>
      <c r="AN812" s="4">
        <f t="shared" si="209"/>
        <v>0</v>
      </c>
      <c r="AO812" s="4">
        <f t="shared" si="210"/>
        <v>0</v>
      </c>
      <c r="AP812" s="4">
        <f t="shared" si="211"/>
        <v>0</v>
      </c>
      <c r="AQ812" s="4">
        <f t="shared" si="212"/>
        <v>0</v>
      </c>
      <c r="AR812" s="4">
        <f t="shared" si="213"/>
        <v>0</v>
      </c>
      <c r="AS812" s="4">
        <f t="shared" si="214"/>
        <v>0</v>
      </c>
      <c r="AT812" s="4">
        <f t="shared" si="215"/>
        <v>-8900.1300000000047</v>
      </c>
      <c r="AU812" s="25">
        <f t="shared" si="216"/>
        <v>0.18192806178922621</v>
      </c>
      <c r="AV812" s="31"/>
      <c r="AW812" s="19" t="s">
        <v>1337</v>
      </c>
      <c r="AX812" s="19">
        <v>1</v>
      </c>
    </row>
    <row r="813" spans="2:50" x14ac:dyDescent="0.3">
      <c r="B813" s="3" t="s">
        <v>856</v>
      </c>
      <c r="C813" s="4" t="s">
        <v>1083</v>
      </c>
      <c r="D813" s="3" t="s">
        <v>1245</v>
      </c>
      <c r="E813" s="31"/>
      <c r="F813" s="4">
        <v>22685.3</v>
      </c>
      <c r="G813" s="4">
        <v>23239.87</v>
      </c>
      <c r="H813" s="4">
        <v>42139.4</v>
      </c>
      <c r="I813" s="4">
        <v>41666.720000000001</v>
      </c>
      <c r="J813" s="4">
        <v>37595.019999999997</v>
      </c>
      <c r="K813" s="4">
        <v>19366.7</v>
      </c>
      <c r="L813" s="4">
        <v>22392.799999999999</v>
      </c>
      <c r="M813" s="4">
        <v>12916.1</v>
      </c>
      <c r="N813" s="4">
        <v>11255.15</v>
      </c>
      <c r="O813" s="4">
        <v>23133</v>
      </c>
      <c r="P813" s="4">
        <v>15254.02</v>
      </c>
      <c r="Q813" s="4">
        <v>20308.87</v>
      </c>
      <c r="R813" s="4">
        <v>291952.95</v>
      </c>
      <c r="S813" s="31"/>
      <c r="T813" s="4">
        <v>10827.9</v>
      </c>
      <c r="U813" s="4">
        <v>15501.87</v>
      </c>
      <c r="V813" s="4">
        <v>26053.599999999999</v>
      </c>
      <c r="W813" s="4">
        <v>29796.82</v>
      </c>
      <c r="X813" s="4">
        <v>25425.82</v>
      </c>
      <c r="Y813" s="4">
        <v>10988.7</v>
      </c>
      <c r="Z813" s="4">
        <v>16058.2</v>
      </c>
      <c r="AA813" s="4">
        <v>9545.6</v>
      </c>
      <c r="AB813" s="4">
        <v>9988.85</v>
      </c>
      <c r="AC813" s="4">
        <v>21810</v>
      </c>
      <c r="AD813" s="4">
        <v>14705.92</v>
      </c>
      <c r="AE813" s="4">
        <v>20308.87</v>
      </c>
      <c r="AF813" s="4">
        <v>211012.15</v>
      </c>
      <c r="AG813" s="31"/>
      <c r="AH813" s="4">
        <f t="shared" si="203"/>
        <v>-11857.4</v>
      </c>
      <c r="AI813" s="4">
        <f t="shared" si="204"/>
        <v>-7737.9999999999982</v>
      </c>
      <c r="AJ813" s="4">
        <f t="shared" si="205"/>
        <v>-16085.800000000003</v>
      </c>
      <c r="AK813" s="4">
        <f t="shared" si="206"/>
        <v>-11869.900000000001</v>
      </c>
      <c r="AL813" s="4">
        <f t="shared" si="207"/>
        <v>-12169.199999999997</v>
      </c>
      <c r="AM813" s="4">
        <f t="shared" si="208"/>
        <v>-8378</v>
      </c>
      <c r="AN813" s="4">
        <f t="shared" si="209"/>
        <v>-6334.5999999999985</v>
      </c>
      <c r="AO813" s="4">
        <f t="shared" si="210"/>
        <v>-3370.5</v>
      </c>
      <c r="AP813" s="4">
        <f t="shared" si="211"/>
        <v>-1266.2999999999993</v>
      </c>
      <c r="AQ813" s="4">
        <f t="shared" si="212"/>
        <v>-1323</v>
      </c>
      <c r="AR813" s="4">
        <f t="shared" si="213"/>
        <v>-548.10000000000036</v>
      </c>
      <c r="AS813" s="4">
        <f t="shared" si="214"/>
        <v>0</v>
      </c>
      <c r="AT813" s="4">
        <f t="shared" si="215"/>
        <v>-80940.800000000017</v>
      </c>
      <c r="AU813" s="25">
        <f t="shared" si="216"/>
        <v>0.27723919213695225</v>
      </c>
      <c r="AV813" s="31"/>
      <c r="AW813" s="19">
        <v>3.669348462085871E-2</v>
      </c>
      <c r="AX813" s="19">
        <v>0.96330651537914125</v>
      </c>
    </row>
    <row r="814" spans="2:50" x14ac:dyDescent="0.3">
      <c r="B814" s="3" t="s">
        <v>528</v>
      </c>
      <c r="C814" s="4" t="s">
        <v>1083</v>
      </c>
      <c r="D814" s="3" t="s">
        <v>1245</v>
      </c>
      <c r="E814" s="31"/>
      <c r="F814" s="4">
        <v>25963.599999999999</v>
      </c>
      <c r="G814" s="4">
        <v>15931.58</v>
      </c>
      <c r="H814" s="4">
        <v>17533.21</v>
      </c>
      <c r="I814" s="4">
        <v>26816.62</v>
      </c>
      <c r="J814" s="4">
        <v>34333.75</v>
      </c>
      <c r="K814" s="4">
        <v>35739.550000000003</v>
      </c>
      <c r="L814" s="4">
        <v>24565.86</v>
      </c>
      <c r="M814" s="4">
        <v>27965.91</v>
      </c>
      <c r="N814" s="4">
        <v>15991.44</v>
      </c>
      <c r="O814" s="4">
        <v>21872.36</v>
      </c>
      <c r="P814" s="4">
        <v>29706.09</v>
      </c>
      <c r="Q814" s="4">
        <v>32141.87</v>
      </c>
      <c r="R814" s="4">
        <v>308561.84000000003</v>
      </c>
      <c r="S814" s="31"/>
      <c r="T814" s="4">
        <v>20298.7</v>
      </c>
      <c r="U814" s="4">
        <v>13136.66</v>
      </c>
      <c r="V814" s="4">
        <v>15090.26</v>
      </c>
      <c r="W814" s="4">
        <v>25175.69</v>
      </c>
      <c r="X814" s="4">
        <v>29889.3</v>
      </c>
      <c r="Y814" s="4">
        <v>27165.62</v>
      </c>
      <c r="Z814" s="4">
        <v>20008.04</v>
      </c>
      <c r="AA814" s="4">
        <v>22878.53</v>
      </c>
      <c r="AB814" s="4">
        <v>14775.62</v>
      </c>
      <c r="AC814" s="4">
        <v>18464.07</v>
      </c>
      <c r="AD814" s="4">
        <v>23028.76</v>
      </c>
      <c r="AE814" s="4">
        <v>24551.46</v>
      </c>
      <c r="AF814" s="4">
        <v>254462.71</v>
      </c>
      <c r="AG814" s="31"/>
      <c r="AH814" s="4">
        <f t="shared" si="203"/>
        <v>-5664.8999999999978</v>
      </c>
      <c r="AI814" s="4">
        <f t="shared" si="204"/>
        <v>-2794.92</v>
      </c>
      <c r="AJ814" s="4">
        <f t="shared" si="205"/>
        <v>-2442.9499999999989</v>
      </c>
      <c r="AK814" s="4">
        <f t="shared" si="206"/>
        <v>-1640.9300000000003</v>
      </c>
      <c r="AL814" s="4">
        <f t="shared" si="207"/>
        <v>-4444.4500000000007</v>
      </c>
      <c r="AM814" s="4">
        <f t="shared" si="208"/>
        <v>-8573.9300000000039</v>
      </c>
      <c r="AN814" s="4">
        <f t="shared" si="209"/>
        <v>-4557.82</v>
      </c>
      <c r="AO814" s="4">
        <f t="shared" si="210"/>
        <v>-5087.380000000001</v>
      </c>
      <c r="AP814" s="4">
        <f t="shared" si="211"/>
        <v>-1215.8199999999997</v>
      </c>
      <c r="AQ814" s="4">
        <f t="shared" si="212"/>
        <v>-3408.2900000000009</v>
      </c>
      <c r="AR814" s="4">
        <f t="shared" si="213"/>
        <v>-6677.3300000000017</v>
      </c>
      <c r="AS814" s="4">
        <f t="shared" si="214"/>
        <v>-7590.41</v>
      </c>
      <c r="AT814" s="4">
        <f t="shared" si="215"/>
        <v>-54099.130000000034</v>
      </c>
      <c r="AU814" s="25">
        <f t="shared" si="216"/>
        <v>0.17532670274457798</v>
      </c>
      <c r="AV814" s="31"/>
      <c r="AW814" s="19" t="s">
        <v>1337</v>
      </c>
      <c r="AX814" s="19">
        <v>1</v>
      </c>
    </row>
    <row r="815" spans="2:50" x14ac:dyDescent="0.3">
      <c r="B815" s="3" t="s">
        <v>1041</v>
      </c>
      <c r="C815" s="4" t="s">
        <v>1083</v>
      </c>
      <c r="D815" s="3" t="s">
        <v>1245</v>
      </c>
      <c r="E815" s="31"/>
      <c r="F815" s="4">
        <v>35924.11</v>
      </c>
      <c r="G815" s="4">
        <v>19114.79</v>
      </c>
      <c r="H815" s="4">
        <v>24912.46</v>
      </c>
      <c r="I815" s="4">
        <v>21419.279999999999</v>
      </c>
      <c r="J815" s="4">
        <v>24918.67</v>
      </c>
      <c r="K815" s="4">
        <v>29997.01</v>
      </c>
      <c r="L815" s="4">
        <v>20625.84</v>
      </c>
      <c r="M815" s="4">
        <v>34716.94</v>
      </c>
      <c r="N815" s="4">
        <v>25577.51</v>
      </c>
      <c r="O815" s="4">
        <v>23327.11</v>
      </c>
      <c r="P815" s="4">
        <v>26045.32</v>
      </c>
      <c r="Q815" s="4">
        <v>16292.56</v>
      </c>
      <c r="R815" s="4">
        <v>302871.59999999998</v>
      </c>
      <c r="S815" s="31"/>
      <c r="T815" s="4">
        <v>33051.31</v>
      </c>
      <c r="U815" s="4">
        <v>19114.79</v>
      </c>
      <c r="V815" s="4">
        <v>24244.66</v>
      </c>
      <c r="W815" s="4">
        <v>21419.279999999999</v>
      </c>
      <c r="X815" s="4">
        <v>23620.87</v>
      </c>
      <c r="Y815" s="4">
        <v>28163.71</v>
      </c>
      <c r="Z815" s="4">
        <v>20625.84</v>
      </c>
      <c r="AA815" s="4">
        <v>31913.439999999999</v>
      </c>
      <c r="AB815" s="4">
        <v>25079.81</v>
      </c>
      <c r="AC815" s="4">
        <v>23327.11</v>
      </c>
      <c r="AD815" s="4">
        <v>25742.92</v>
      </c>
      <c r="AE815" s="4">
        <v>16272.56</v>
      </c>
      <c r="AF815" s="4">
        <v>292576.3</v>
      </c>
      <c r="AG815" s="31"/>
      <c r="AH815" s="4">
        <f t="shared" si="203"/>
        <v>-2872.8000000000029</v>
      </c>
      <c r="AI815" s="4">
        <f t="shared" si="204"/>
        <v>0</v>
      </c>
      <c r="AJ815" s="4">
        <f t="shared" si="205"/>
        <v>-667.79999999999927</v>
      </c>
      <c r="AK815" s="4">
        <f t="shared" si="206"/>
        <v>0</v>
      </c>
      <c r="AL815" s="4">
        <f t="shared" si="207"/>
        <v>-1297.7999999999993</v>
      </c>
      <c r="AM815" s="4">
        <f t="shared" si="208"/>
        <v>-1833.2999999999993</v>
      </c>
      <c r="AN815" s="4">
        <f t="shared" si="209"/>
        <v>0</v>
      </c>
      <c r="AO815" s="4">
        <f t="shared" si="210"/>
        <v>-2803.5000000000036</v>
      </c>
      <c r="AP815" s="4">
        <f t="shared" si="211"/>
        <v>-497.69999999999709</v>
      </c>
      <c r="AQ815" s="4">
        <f t="shared" si="212"/>
        <v>0</v>
      </c>
      <c r="AR815" s="4">
        <f t="shared" si="213"/>
        <v>-302.40000000000146</v>
      </c>
      <c r="AS815" s="4">
        <f t="shared" si="214"/>
        <v>-20</v>
      </c>
      <c r="AT815" s="4">
        <f t="shared" si="215"/>
        <v>-10295.299999999988</v>
      </c>
      <c r="AU815" s="25">
        <f t="shared" si="216"/>
        <v>3.3992292443398422E-2</v>
      </c>
      <c r="AV815" s="31"/>
      <c r="AW815" s="19" t="s">
        <v>1337</v>
      </c>
      <c r="AX815" s="19">
        <v>1</v>
      </c>
    </row>
    <row r="816" spans="2:50" x14ac:dyDescent="0.3">
      <c r="B816" s="3" t="s">
        <v>702</v>
      </c>
      <c r="C816" s="4" t="s">
        <v>1083</v>
      </c>
      <c r="D816" s="3" t="s">
        <v>1245</v>
      </c>
      <c r="E816" s="31"/>
      <c r="F816" s="4">
        <v>14976.99</v>
      </c>
      <c r="G816" s="4">
        <v>15811.91</v>
      </c>
      <c r="H816" s="4">
        <v>21157.83</v>
      </c>
      <c r="I816" s="4">
        <v>17821.62</v>
      </c>
      <c r="J816" s="4">
        <v>20520.07</v>
      </c>
      <c r="K816" s="4">
        <v>27977.61</v>
      </c>
      <c r="L816" s="4">
        <v>25176.77</v>
      </c>
      <c r="M816" s="4">
        <v>33089.370000000003</v>
      </c>
      <c r="N816" s="4">
        <v>19302.71</v>
      </c>
      <c r="O816" s="4">
        <v>22551.4</v>
      </c>
      <c r="P816" s="4">
        <v>20294.43</v>
      </c>
      <c r="Q816" s="4">
        <v>14383.85</v>
      </c>
      <c r="R816" s="4">
        <v>253064.56</v>
      </c>
      <c r="S816" s="31"/>
      <c r="T816" s="4">
        <v>14591.66</v>
      </c>
      <c r="U816" s="4">
        <v>15376.52</v>
      </c>
      <c r="V816" s="4">
        <v>20515.22</v>
      </c>
      <c r="W816" s="4">
        <v>17378.41</v>
      </c>
      <c r="X816" s="4">
        <v>19945.59</v>
      </c>
      <c r="Y816" s="4">
        <v>26206.77</v>
      </c>
      <c r="Z816" s="4">
        <v>24136.5</v>
      </c>
      <c r="AA816" s="4">
        <v>29981.31</v>
      </c>
      <c r="AB816" s="4">
        <v>18907.240000000002</v>
      </c>
      <c r="AC816" s="4">
        <v>21616.87</v>
      </c>
      <c r="AD816" s="4">
        <v>19903.87</v>
      </c>
      <c r="AE816" s="4">
        <v>14257.4</v>
      </c>
      <c r="AF816" s="4">
        <v>242817.36</v>
      </c>
      <c r="AG816" s="31"/>
      <c r="AH816" s="4">
        <f t="shared" si="203"/>
        <v>-385.32999999999993</v>
      </c>
      <c r="AI816" s="4">
        <f t="shared" si="204"/>
        <v>-435.38999999999942</v>
      </c>
      <c r="AJ816" s="4">
        <f t="shared" si="205"/>
        <v>-642.61000000000058</v>
      </c>
      <c r="AK816" s="4">
        <f t="shared" si="206"/>
        <v>-443.20999999999913</v>
      </c>
      <c r="AL816" s="4">
        <f t="shared" si="207"/>
        <v>-574.47999999999956</v>
      </c>
      <c r="AM816" s="4">
        <f t="shared" si="208"/>
        <v>-1770.8400000000001</v>
      </c>
      <c r="AN816" s="4">
        <f t="shared" si="209"/>
        <v>-1040.2700000000004</v>
      </c>
      <c r="AO816" s="4">
        <f t="shared" si="210"/>
        <v>-3108.0600000000013</v>
      </c>
      <c r="AP816" s="4">
        <f t="shared" si="211"/>
        <v>-395.46999999999753</v>
      </c>
      <c r="AQ816" s="4">
        <f t="shared" si="212"/>
        <v>-934.53000000000247</v>
      </c>
      <c r="AR816" s="4">
        <f t="shared" si="213"/>
        <v>-390.56000000000131</v>
      </c>
      <c r="AS816" s="4">
        <f t="shared" si="214"/>
        <v>-126.45000000000073</v>
      </c>
      <c r="AT816" s="4">
        <f t="shared" si="215"/>
        <v>-10247.200000000012</v>
      </c>
      <c r="AU816" s="25">
        <f t="shared" si="216"/>
        <v>4.0492434025530925E-2</v>
      </c>
      <c r="AV816" s="31"/>
      <c r="AW816" s="19" t="s">
        <v>1337</v>
      </c>
      <c r="AX816" s="19">
        <v>1</v>
      </c>
    </row>
    <row r="817" spans="2:50" x14ac:dyDescent="0.3">
      <c r="B817" s="3" t="s">
        <v>848</v>
      </c>
      <c r="C817" s="4" t="s">
        <v>1083</v>
      </c>
      <c r="D817" s="3" t="s">
        <v>1245</v>
      </c>
      <c r="E817" s="31"/>
      <c r="F817" s="4">
        <v>23755.37</v>
      </c>
      <c r="G817" s="4">
        <v>22255.62</v>
      </c>
      <c r="H817" s="4">
        <v>21908.94</v>
      </c>
      <c r="I817" s="4">
        <v>20029.490000000002</v>
      </c>
      <c r="J817" s="4">
        <v>16774.93</v>
      </c>
      <c r="K817" s="4">
        <v>20540.439999999999</v>
      </c>
      <c r="L817" s="4">
        <v>19762.72</v>
      </c>
      <c r="M817" s="4">
        <v>18855.29</v>
      </c>
      <c r="N817" s="4">
        <v>14087.31</v>
      </c>
      <c r="O817" s="4">
        <v>18218.82</v>
      </c>
      <c r="P817" s="4">
        <v>16467.78</v>
      </c>
      <c r="Q817" s="4">
        <v>20570.41</v>
      </c>
      <c r="R817" s="4">
        <v>233227.12</v>
      </c>
      <c r="S817" s="31"/>
      <c r="T817" s="4">
        <v>21151.37</v>
      </c>
      <c r="U817" s="4">
        <v>20748.62</v>
      </c>
      <c r="V817" s="4">
        <v>21624.87</v>
      </c>
      <c r="W817" s="4">
        <v>20029.490000000002</v>
      </c>
      <c r="X817" s="4">
        <v>16774.93</v>
      </c>
      <c r="Y817" s="4">
        <v>19750.8</v>
      </c>
      <c r="Z817" s="4">
        <v>19267.72</v>
      </c>
      <c r="AA817" s="4">
        <v>17898.29</v>
      </c>
      <c r="AB817" s="4">
        <v>14087.31</v>
      </c>
      <c r="AC817" s="4">
        <v>18218.82</v>
      </c>
      <c r="AD817" s="4">
        <v>16467.78</v>
      </c>
      <c r="AE817" s="4">
        <v>20570.41</v>
      </c>
      <c r="AF817" s="4">
        <v>226590.41</v>
      </c>
      <c r="AG817" s="31"/>
      <c r="AH817" s="4">
        <f t="shared" si="203"/>
        <v>-2604</v>
      </c>
      <c r="AI817" s="4">
        <f t="shared" si="204"/>
        <v>-1507</v>
      </c>
      <c r="AJ817" s="4">
        <f t="shared" si="205"/>
        <v>-284.06999999999971</v>
      </c>
      <c r="AK817" s="4">
        <f t="shared" si="206"/>
        <v>0</v>
      </c>
      <c r="AL817" s="4">
        <f t="shared" si="207"/>
        <v>0</v>
      </c>
      <c r="AM817" s="4">
        <f t="shared" si="208"/>
        <v>-789.63999999999942</v>
      </c>
      <c r="AN817" s="4">
        <f t="shared" si="209"/>
        <v>-495</v>
      </c>
      <c r="AO817" s="4">
        <f t="shared" si="210"/>
        <v>-957</v>
      </c>
      <c r="AP817" s="4">
        <f t="shared" si="211"/>
        <v>0</v>
      </c>
      <c r="AQ817" s="4">
        <f t="shared" si="212"/>
        <v>0</v>
      </c>
      <c r="AR817" s="4">
        <f t="shared" si="213"/>
        <v>0</v>
      </c>
      <c r="AS817" s="4">
        <f t="shared" si="214"/>
        <v>0</v>
      </c>
      <c r="AT817" s="4">
        <f t="shared" si="215"/>
        <v>-6636.7099999999919</v>
      </c>
      <c r="AU817" s="25">
        <f t="shared" si="216"/>
        <v>2.8455996026534102E-2</v>
      </c>
      <c r="AV817" s="31"/>
      <c r="AW817" s="19" t="s">
        <v>1337</v>
      </c>
      <c r="AX817" s="19">
        <v>1</v>
      </c>
    </row>
    <row r="818" spans="2:50" x14ac:dyDescent="0.3">
      <c r="B818" s="3" t="s">
        <v>1049</v>
      </c>
      <c r="C818" s="4" t="s">
        <v>1083</v>
      </c>
      <c r="D818" s="3" t="s">
        <v>1245</v>
      </c>
      <c r="E818" s="31"/>
      <c r="F818" s="4">
        <v>6553.01</v>
      </c>
      <c r="G818" s="4">
        <v>6894.69</v>
      </c>
      <c r="H818" s="4">
        <v>8479.2099999999991</v>
      </c>
      <c r="I818" s="4">
        <v>5458.13</v>
      </c>
      <c r="J818" s="4">
        <v>7270.11</v>
      </c>
      <c r="K818" s="4">
        <v>5821.93</v>
      </c>
      <c r="L818" s="4">
        <v>6617.68</v>
      </c>
      <c r="M818" s="4">
        <v>5636.84</v>
      </c>
      <c r="N818" s="4">
        <v>5488.77</v>
      </c>
      <c r="O818" s="4">
        <v>5899.93</v>
      </c>
      <c r="P818" s="4">
        <v>4471.43</v>
      </c>
      <c r="Q818" s="4">
        <v>3665.03</v>
      </c>
      <c r="R818" s="4">
        <v>72256.759999999995</v>
      </c>
      <c r="S818" s="31"/>
      <c r="T818" s="4">
        <v>5773.78</v>
      </c>
      <c r="U818" s="4">
        <v>6231.1</v>
      </c>
      <c r="V818" s="4">
        <v>7478.24</v>
      </c>
      <c r="W818" s="4">
        <v>4879.4799999999996</v>
      </c>
      <c r="X818" s="4">
        <v>6579.24</v>
      </c>
      <c r="Y818" s="4">
        <v>5259.2</v>
      </c>
      <c r="Z818" s="4">
        <v>5942.13</v>
      </c>
      <c r="AA818" s="4">
        <v>5227.22</v>
      </c>
      <c r="AB818" s="4">
        <v>5095.04</v>
      </c>
      <c r="AC818" s="4">
        <v>5485.47</v>
      </c>
      <c r="AD818" s="4">
        <v>4288.76</v>
      </c>
      <c r="AE818" s="4">
        <v>3512.06</v>
      </c>
      <c r="AF818" s="4">
        <v>65751.72</v>
      </c>
      <c r="AG818" s="31"/>
      <c r="AH818" s="4">
        <f t="shared" si="203"/>
        <v>-779.23000000000047</v>
      </c>
      <c r="AI818" s="4">
        <f t="shared" si="204"/>
        <v>-663.58999999999924</v>
      </c>
      <c r="AJ818" s="4">
        <f t="shared" si="205"/>
        <v>-1000.9699999999993</v>
      </c>
      <c r="AK818" s="4">
        <f t="shared" si="206"/>
        <v>-578.65000000000055</v>
      </c>
      <c r="AL818" s="4">
        <f t="shared" si="207"/>
        <v>-690.86999999999989</v>
      </c>
      <c r="AM818" s="4">
        <f t="shared" si="208"/>
        <v>-562.73000000000047</v>
      </c>
      <c r="AN818" s="4">
        <f t="shared" si="209"/>
        <v>-675.55000000000018</v>
      </c>
      <c r="AO818" s="4">
        <f t="shared" si="210"/>
        <v>-409.61999999999989</v>
      </c>
      <c r="AP818" s="4">
        <f t="shared" si="211"/>
        <v>-393.73000000000047</v>
      </c>
      <c r="AQ818" s="4">
        <f t="shared" si="212"/>
        <v>-414.46000000000004</v>
      </c>
      <c r="AR818" s="4">
        <f t="shared" si="213"/>
        <v>-182.67000000000007</v>
      </c>
      <c r="AS818" s="4">
        <f t="shared" si="214"/>
        <v>-152.97000000000025</v>
      </c>
      <c r="AT818" s="4">
        <f t="shared" si="215"/>
        <v>-6505.0399999999936</v>
      </c>
      <c r="AU818" s="25">
        <f t="shared" si="216"/>
        <v>9.0026732446901778E-2</v>
      </c>
      <c r="AV818" s="31"/>
      <c r="AW818" s="19">
        <v>1</v>
      </c>
      <c r="AX818" s="19" t="s">
        <v>1337</v>
      </c>
    </row>
    <row r="819" spans="2:50" x14ac:dyDescent="0.3">
      <c r="B819" s="3" t="s">
        <v>815</v>
      </c>
      <c r="C819" s="4" t="s">
        <v>1083</v>
      </c>
      <c r="D819" s="3" t="s">
        <v>1246</v>
      </c>
      <c r="E819" s="31"/>
      <c r="F819" s="4">
        <v>2227.5</v>
      </c>
      <c r="G819" s="4">
        <v>4346.1000000000004</v>
      </c>
      <c r="H819" s="4">
        <v>4365.8999999999996</v>
      </c>
      <c r="I819" s="4">
        <v>4578.75</v>
      </c>
      <c r="J819" s="4">
        <v>4959.8999999999996</v>
      </c>
      <c r="K819" s="4">
        <v>10513.8</v>
      </c>
      <c r="L819" s="4">
        <v>6167.7</v>
      </c>
      <c r="M819" s="4">
        <v>9058.5</v>
      </c>
      <c r="N819" s="4">
        <v>7761.6</v>
      </c>
      <c r="O819" s="4">
        <v>8880.2999999999993</v>
      </c>
      <c r="P819" s="4">
        <v>5390.55</v>
      </c>
      <c r="Q819" s="4">
        <v>3524.4</v>
      </c>
      <c r="R819" s="4">
        <v>71775</v>
      </c>
      <c r="S819" s="31"/>
      <c r="T819" s="4">
        <v>1980</v>
      </c>
      <c r="U819" s="4">
        <v>1980</v>
      </c>
      <c r="V819" s="4">
        <v>1980</v>
      </c>
      <c r="W819" s="4">
        <v>1980</v>
      </c>
      <c r="X819" s="4">
        <v>1980</v>
      </c>
      <c r="Y819" s="4">
        <v>1980</v>
      </c>
      <c r="Z819" s="4">
        <v>1980</v>
      </c>
      <c r="AA819" s="4">
        <v>1980</v>
      </c>
      <c r="AB819" s="4">
        <v>1980</v>
      </c>
      <c r="AC819" s="4">
        <v>1980</v>
      </c>
      <c r="AD819" s="4">
        <v>1980</v>
      </c>
      <c r="AE819" s="4">
        <v>1980</v>
      </c>
      <c r="AF819" s="4">
        <v>23760</v>
      </c>
      <c r="AG819" s="31"/>
      <c r="AH819" s="4">
        <f t="shared" si="203"/>
        <v>-247.5</v>
      </c>
      <c r="AI819" s="4">
        <f t="shared" si="204"/>
        <v>-2366.1000000000004</v>
      </c>
      <c r="AJ819" s="4">
        <f t="shared" si="205"/>
        <v>-2385.8999999999996</v>
      </c>
      <c r="AK819" s="4">
        <f t="shared" si="206"/>
        <v>-2598.75</v>
      </c>
      <c r="AL819" s="4">
        <f t="shared" si="207"/>
        <v>-2979.8999999999996</v>
      </c>
      <c r="AM819" s="4">
        <f t="shared" si="208"/>
        <v>-8533.7999999999993</v>
      </c>
      <c r="AN819" s="4">
        <f t="shared" si="209"/>
        <v>-4187.7</v>
      </c>
      <c r="AO819" s="4">
        <f t="shared" si="210"/>
        <v>-7078.5</v>
      </c>
      <c r="AP819" s="4">
        <f t="shared" si="211"/>
        <v>-5781.6</v>
      </c>
      <c r="AQ819" s="4">
        <f t="shared" si="212"/>
        <v>-6900.2999999999993</v>
      </c>
      <c r="AR819" s="4">
        <f t="shared" si="213"/>
        <v>-3410.55</v>
      </c>
      <c r="AS819" s="4">
        <f t="shared" si="214"/>
        <v>-1544.4</v>
      </c>
      <c r="AT819" s="4">
        <f t="shared" si="215"/>
        <v>-48015</v>
      </c>
      <c r="AU819" s="25">
        <f t="shared" si="216"/>
        <v>0.66896551724137931</v>
      </c>
      <c r="AV819" s="31"/>
      <c r="AW819" s="19">
        <v>1</v>
      </c>
      <c r="AX819" s="19" t="s">
        <v>1337</v>
      </c>
    </row>
    <row r="820" spans="2:50" x14ac:dyDescent="0.3">
      <c r="B820" s="3" t="s">
        <v>156</v>
      </c>
      <c r="C820" s="4" t="s">
        <v>1083</v>
      </c>
      <c r="D820" s="3" t="s">
        <v>1247</v>
      </c>
      <c r="E820" s="31"/>
      <c r="F820" s="4">
        <v>25732.639999999999</v>
      </c>
      <c r="G820" s="4">
        <v>50963.07</v>
      </c>
      <c r="H820" s="4">
        <v>75521.05</v>
      </c>
      <c r="I820" s="4">
        <v>48016.1</v>
      </c>
      <c r="J820" s="4">
        <v>51616.91</v>
      </c>
      <c r="K820" s="4">
        <v>55798.78</v>
      </c>
      <c r="L820" s="4">
        <v>72712.070000000007</v>
      </c>
      <c r="M820" s="4">
        <v>64837.95</v>
      </c>
      <c r="N820" s="4">
        <v>66080.94</v>
      </c>
      <c r="O820" s="4">
        <v>79560.33</v>
      </c>
      <c r="P820" s="4">
        <v>61376.67</v>
      </c>
      <c r="Q820" s="4">
        <v>46995.09</v>
      </c>
      <c r="R820" s="4">
        <v>699211.6</v>
      </c>
      <c r="S820" s="31"/>
      <c r="T820" s="4">
        <v>25732.639999999999</v>
      </c>
      <c r="U820" s="4">
        <v>50963.07</v>
      </c>
      <c r="V820" s="4">
        <v>75471.100000000006</v>
      </c>
      <c r="W820" s="4">
        <v>48016.1</v>
      </c>
      <c r="X820" s="4">
        <v>51616.91</v>
      </c>
      <c r="Y820" s="4">
        <v>55796.93</v>
      </c>
      <c r="Z820" s="4">
        <v>72712.070000000007</v>
      </c>
      <c r="AA820" s="4">
        <v>64812.05</v>
      </c>
      <c r="AB820" s="4">
        <v>66025.440000000002</v>
      </c>
      <c r="AC820" s="4">
        <v>79560.33</v>
      </c>
      <c r="AD820" s="4">
        <v>61376.67</v>
      </c>
      <c r="AE820" s="4">
        <v>46995.09</v>
      </c>
      <c r="AF820" s="4">
        <v>699078.4</v>
      </c>
      <c r="AG820" s="31"/>
      <c r="AH820" s="4">
        <f t="shared" si="203"/>
        <v>0</v>
      </c>
      <c r="AI820" s="4">
        <f t="shared" si="204"/>
        <v>0</v>
      </c>
      <c r="AJ820" s="4">
        <f t="shared" si="205"/>
        <v>-49.94999999999709</v>
      </c>
      <c r="AK820" s="4">
        <f t="shared" si="206"/>
        <v>0</v>
      </c>
      <c r="AL820" s="4">
        <f t="shared" si="207"/>
        <v>0</v>
      </c>
      <c r="AM820" s="4">
        <f t="shared" si="208"/>
        <v>-1.8499999999985448</v>
      </c>
      <c r="AN820" s="4">
        <f t="shared" si="209"/>
        <v>0</v>
      </c>
      <c r="AO820" s="4">
        <f t="shared" si="210"/>
        <v>-25.899999999994179</v>
      </c>
      <c r="AP820" s="4">
        <f t="shared" si="211"/>
        <v>-55.5</v>
      </c>
      <c r="AQ820" s="4">
        <f t="shared" si="212"/>
        <v>0</v>
      </c>
      <c r="AR820" s="4">
        <f t="shared" si="213"/>
        <v>0</v>
      </c>
      <c r="AS820" s="4">
        <f t="shared" si="214"/>
        <v>0</v>
      </c>
      <c r="AT820" s="4">
        <f t="shared" si="215"/>
        <v>-133.19999999995343</v>
      </c>
      <c r="AU820" s="25">
        <f t="shared" si="216"/>
        <v>1.9050027202059211E-4</v>
      </c>
      <c r="AV820" s="31"/>
      <c r="AW820" s="19" t="s">
        <v>1337</v>
      </c>
      <c r="AX820" s="19">
        <v>1</v>
      </c>
    </row>
    <row r="821" spans="2:50" x14ac:dyDescent="0.3">
      <c r="B821" s="3" t="s">
        <v>701</v>
      </c>
      <c r="C821" s="4" t="s">
        <v>1083</v>
      </c>
      <c r="D821" s="3" t="s">
        <v>1248</v>
      </c>
      <c r="E821" s="31"/>
      <c r="F821" s="4">
        <v>32722.400000000001</v>
      </c>
      <c r="G821" s="4">
        <v>26937.46</v>
      </c>
      <c r="H821" s="4">
        <v>39091.54</v>
      </c>
      <c r="I821" s="4">
        <v>35505.760000000002</v>
      </c>
      <c r="J821" s="4">
        <v>27313.439999999999</v>
      </c>
      <c r="K821" s="4">
        <v>27254.240000000002</v>
      </c>
      <c r="L821" s="4">
        <v>21610.32</v>
      </c>
      <c r="M821" s="4">
        <v>20244.55</v>
      </c>
      <c r="N821" s="4">
        <v>24903.42</v>
      </c>
      <c r="O821" s="4">
        <v>25110.09</v>
      </c>
      <c r="P821" s="4">
        <v>18276.419999999998</v>
      </c>
      <c r="Q821" s="4">
        <v>0</v>
      </c>
      <c r="R821" s="4">
        <v>298969.64</v>
      </c>
      <c r="S821" s="31"/>
      <c r="T821" s="4">
        <v>30306.01</v>
      </c>
      <c r="U821" s="4">
        <v>24065.03</v>
      </c>
      <c r="V821" s="4">
        <v>30581.48</v>
      </c>
      <c r="W821" s="4">
        <v>30847.24</v>
      </c>
      <c r="X821" s="4">
        <v>23330.560000000001</v>
      </c>
      <c r="Y821" s="4">
        <v>24516.67</v>
      </c>
      <c r="Z821" s="4">
        <v>18324.13</v>
      </c>
      <c r="AA821" s="4">
        <v>17791.88</v>
      </c>
      <c r="AB821" s="4">
        <v>22968.98</v>
      </c>
      <c r="AC821" s="4">
        <v>23215.22</v>
      </c>
      <c r="AD821" s="4">
        <v>15446.31</v>
      </c>
      <c r="AE821" s="4">
        <v>0</v>
      </c>
      <c r="AF821" s="4">
        <v>261393.51</v>
      </c>
      <c r="AG821" s="31"/>
      <c r="AH821" s="4">
        <f t="shared" si="203"/>
        <v>-2416.3900000000031</v>
      </c>
      <c r="AI821" s="4">
        <f t="shared" si="204"/>
        <v>-2872.4300000000003</v>
      </c>
      <c r="AJ821" s="4">
        <f t="shared" si="205"/>
        <v>-8510.0600000000013</v>
      </c>
      <c r="AK821" s="4">
        <f t="shared" si="206"/>
        <v>-4658.5200000000004</v>
      </c>
      <c r="AL821" s="4">
        <f t="shared" si="207"/>
        <v>-3982.8799999999974</v>
      </c>
      <c r="AM821" s="4">
        <f t="shared" si="208"/>
        <v>-2737.5700000000033</v>
      </c>
      <c r="AN821" s="4">
        <f t="shared" si="209"/>
        <v>-3286.1899999999987</v>
      </c>
      <c r="AO821" s="4">
        <f t="shared" si="210"/>
        <v>-2452.6699999999983</v>
      </c>
      <c r="AP821" s="4">
        <f t="shared" si="211"/>
        <v>-1934.4399999999987</v>
      </c>
      <c r="AQ821" s="4">
        <f t="shared" si="212"/>
        <v>-1894.869999999999</v>
      </c>
      <c r="AR821" s="4">
        <f t="shared" si="213"/>
        <v>-2830.1099999999988</v>
      </c>
      <c r="AS821" s="4">
        <f t="shared" si="214"/>
        <v>0</v>
      </c>
      <c r="AT821" s="4">
        <f t="shared" si="215"/>
        <v>-37576.130000000005</v>
      </c>
      <c r="AU821" s="25">
        <f t="shared" si="216"/>
        <v>0.12568543749124494</v>
      </c>
      <c r="AV821" s="31"/>
      <c r="AW821" s="19">
        <v>0.39730621540855865</v>
      </c>
      <c r="AX821" s="19">
        <v>0.60269378459144141</v>
      </c>
    </row>
    <row r="822" spans="2:50" x14ac:dyDescent="0.3">
      <c r="B822" s="3" t="s">
        <v>917</v>
      </c>
      <c r="C822" s="4" t="s">
        <v>1083</v>
      </c>
      <c r="D822" s="3" t="s">
        <v>1248</v>
      </c>
      <c r="E822" s="31"/>
      <c r="F822" s="4">
        <v>15426.99</v>
      </c>
      <c r="G822" s="4">
        <v>23290.560000000001</v>
      </c>
      <c r="H822" s="4">
        <v>25603.8</v>
      </c>
      <c r="I822" s="4">
        <v>15923.76</v>
      </c>
      <c r="J822" s="4">
        <v>24229.98</v>
      </c>
      <c r="K822" s="4">
        <v>23176.53</v>
      </c>
      <c r="L822" s="4">
        <v>21091.14</v>
      </c>
      <c r="M822" s="4">
        <v>19014.810000000001</v>
      </c>
      <c r="N822" s="4">
        <v>14189.16</v>
      </c>
      <c r="O822" s="4">
        <v>17747.37</v>
      </c>
      <c r="P822" s="4">
        <v>17265.689999999999</v>
      </c>
      <c r="Q822" s="4">
        <v>0</v>
      </c>
      <c r="R822" s="4">
        <v>216959.79</v>
      </c>
      <c r="S822" s="31"/>
      <c r="T822" s="4">
        <v>14444.19</v>
      </c>
      <c r="U822" s="4">
        <v>20247.66</v>
      </c>
      <c r="V822" s="4">
        <v>21741.9</v>
      </c>
      <c r="W822" s="4">
        <v>14638.56</v>
      </c>
      <c r="X822" s="4">
        <v>20752.38</v>
      </c>
      <c r="Y822" s="4">
        <v>19957.23</v>
      </c>
      <c r="Z822" s="4">
        <v>18419.939999999999</v>
      </c>
      <c r="AA822" s="4">
        <v>19014.810000000001</v>
      </c>
      <c r="AB822" s="4">
        <v>14189.16</v>
      </c>
      <c r="AC822" s="4">
        <v>16143.69</v>
      </c>
      <c r="AD822" s="4">
        <v>16163.16</v>
      </c>
      <c r="AE822" s="4">
        <v>0</v>
      </c>
      <c r="AF822" s="4">
        <v>195712.68</v>
      </c>
      <c r="AG822" s="31"/>
      <c r="AH822" s="4">
        <f t="shared" si="203"/>
        <v>-982.79999999999927</v>
      </c>
      <c r="AI822" s="4">
        <f t="shared" si="204"/>
        <v>-3042.9000000000015</v>
      </c>
      <c r="AJ822" s="4">
        <f t="shared" si="205"/>
        <v>-3861.8999999999978</v>
      </c>
      <c r="AK822" s="4">
        <f t="shared" si="206"/>
        <v>-1285.2000000000007</v>
      </c>
      <c r="AL822" s="4">
        <f t="shared" si="207"/>
        <v>-3477.5999999999985</v>
      </c>
      <c r="AM822" s="4">
        <f t="shared" si="208"/>
        <v>-3219.2999999999993</v>
      </c>
      <c r="AN822" s="4">
        <f t="shared" si="209"/>
        <v>-2671.2000000000007</v>
      </c>
      <c r="AO822" s="4">
        <f t="shared" si="210"/>
        <v>0</v>
      </c>
      <c r="AP822" s="4">
        <f t="shared" si="211"/>
        <v>0</v>
      </c>
      <c r="AQ822" s="4">
        <f t="shared" si="212"/>
        <v>-1603.6799999999985</v>
      </c>
      <c r="AR822" s="4">
        <f t="shared" si="213"/>
        <v>-1102.5299999999988</v>
      </c>
      <c r="AS822" s="4">
        <f t="shared" si="214"/>
        <v>0</v>
      </c>
      <c r="AT822" s="4">
        <f t="shared" si="215"/>
        <v>-21247.110000000015</v>
      </c>
      <c r="AU822" s="25">
        <f t="shared" si="216"/>
        <v>9.7931095895695763E-2</v>
      </c>
      <c r="AV822" s="31"/>
      <c r="AW822" s="19">
        <v>0.12736838092333469</v>
      </c>
      <c r="AX822" s="19">
        <v>0.87263161907666531</v>
      </c>
    </row>
    <row r="823" spans="2:50" x14ac:dyDescent="0.3">
      <c r="B823" s="3" t="s">
        <v>993</v>
      </c>
      <c r="C823" s="4" t="s">
        <v>1083</v>
      </c>
      <c r="D823" s="3" t="s">
        <v>1248</v>
      </c>
      <c r="E823" s="31"/>
      <c r="F823" s="4">
        <v>96755.06</v>
      </c>
      <c r="G823" s="4">
        <v>77953.69</v>
      </c>
      <c r="H823" s="4">
        <v>94784.27</v>
      </c>
      <c r="I823" s="4">
        <v>90618.11</v>
      </c>
      <c r="J823" s="4">
        <v>99351.42</v>
      </c>
      <c r="K823" s="4">
        <v>82039.62</v>
      </c>
      <c r="L823" s="4">
        <v>78720.08</v>
      </c>
      <c r="M823" s="4">
        <v>80209.179999999993</v>
      </c>
      <c r="N823" s="4">
        <v>86868.31</v>
      </c>
      <c r="O823" s="4">
        <v>84920.62</v>
      </c>
      <c r="P823" s="4">
        <v>89671.24</v>
      </c>
      <c r="Q823" s="4">
        <v>0</v>
      </c>
      <c r="R823" s="4">
        <v>961891.6</v>
      </c>
      <c r="S823" s="31"/>
      <c r="T823" s="4">
        <v>95642.66</v>
      </c>
      <c r="U823" s="4">
        <v>77392.34</v>
      </c>
      <c r="V823" s="4">
        <v>93754.27</v>
      </c>
      <c r="W823" s="4">
        <v>90097.96</v>
      </c>
      <c r="X823" s="4">
        <v>98022.720000000001</v>
      </c>
      <c r="Y823" s="4">
        <v>80886.02</v>
      </c>
      <c r="Z823" s="4">
        <v>77453.179999999993</v>
      </c>
      <c r="AA823" s="4">
        <v>78540.58</v>
      </c>
      <c r="AB823" s="4">
        <v>85493.26</v>
      </c>
      <c r="AC823" s="4">
        <v>83282.92</v>
      </c>
      <c r="AD823" s="4">
        <v>88687.59</v>
      </c>
      <c r="AE823" s="4">
        <v>0</v>
      </c>
      <c r="AF823" s="4">
        <v>949253.5</v>
      </c>
      <c r="AG823" s="31"/>
      <c r="AH823" s="4">
        <f t="shared" si="203"/>
        <v>-1112.3999999999942</v>
      </c>
      <c r="AI823" s="4">
        <f t="shared" si="204"/>
        <v>-561.35000000000582</v>
      </c>
      <c r="AJ823" s="4">
        <f t="shared" si="205"/>
        <v>-1030</v>
      </c>
      <c r="AK823" s="4">
        <f t="shared" si="206"/>
        <v>-520.14999999999418</v>
      </c>
      <c r="AL823" s="4">
        <f t="shared" si="207"/>
        <v>-1328.6999999999971</v>
      </c>
      <c r="AM823" s="4">
        <f t="shared" si="208"/>
        <v>-1153.5999999999913</v>
      </c>
      <c r="AN823" s="4">
        <f t="shared" si="209"/>
        <v>-1266.9000000000087</v>
      </c>
      <c r="AO823" s="4">
        <f t="shared" si="210"/>
        <v>-1668.5999999999913</v>
      </c>
      <c r="AP823" s="4">
        <f t="shared" si="211"/>
        <v>-1375.0500000000029</v>
      </c>
      <c r="AQ823" s="4">
        <f t="shared" si="212"/>
        <v>-1637.6999999999971</v>
      </c>
      <c r="AR823" s="4">
        <f t="shared" si="213"/>
        <v>-983.65000000000873</v>
      </c>
      <c r="AS823" s="4">
        <f t="shared" si="214"/>
        <v>0</v>
      </c>
      <c r="AT823" s="4">
        <f t="shared" si="215"/>
        <v>-12638.099999999977</v>
      </c>
      <c r="AU823" s="25">
        <f t="shared" si="216"/>
        <v>1.3138798592273784E-2</v>
      </c>
      <c r="AV823" s="31"/>
      <c r="AW823" s="19" t="s">
        <v>1337</v>
      </c>
      <c r="AX823" s="19">
        <v>1</v>
      </c>
    </row>
    <row r="824" spans="2:50" x14ac:dyDescent="0.3">
      <c r="B824" s="3" t="s">
        <v>502</v>
      </c>
      <c r="C824" s="4" t="s">
        <v>1083</v>
      </c>
      <c r="D824" s="3" t="s">
        <v>1248</v>
      </c>
      <c r="E824" s="31"/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16274.64</v>
      </c>
      <c r="L824" s="4">
        <v>3388.86</v>
      </c>
      <c r="M824" s="4">
        <v>4462.01</v>
      </c>
      <c r="N824" s="4">
        <v>9001.01</v>
      </c>
      <c r="O824" s="4">
        <v>8631.8799999999992</v>
      </c>
      <c r="P824" s="4">
        <v>6538.32</v>
      </c>
      <c r="Q824" s="4">
        <v>0</v>
      </c>
      <c r="R824" s="4">
        <v>48296.72</v>
      </c>
      <c r="S824" s="31"/>
      <c r="T824" s="4">
        <v>0</v>
      </c>
      <c r="U824" s="4">
        <v>0</v>
      </c>
      <c r="V824" s="4">
        <v>0</v>
      </c>
      <c r="W824" s="4">
        <v>0</v>
      </c>
      <c r="X824" s="4">
        <v>0</v>
      </c>
      <c r="Y824" s="4">
        <v>16236.84</v>
      </c>
      <c r="Z824" s="4">
        <v>3388.86</v>
      </c>
      <c r="AA824" s="4">
        <v>4462.01</v>
      </c>
      <c r="AB824" s="4">
        <v>9001.01</v>
      </c>
      <c r="AC824" s="4">
        <v>8631.8799999999992</v>
      </c>
      <c r="AD824" s="4">
        <v>6538.32</v>
      </c>
      <c r="AE824" s="4">
        <v>0</v>
      </c>
      <c r="AF824" s="4">
        <v>48258.92</v>
      </c>
      <c r="AG824" s="31"/>
      <c r="AH824" s="4">
        <f t="shared" si="203"/>
        <v>0</v>
      </c>
      <c r="AI824" s="4">
        <f t="shared" si="204"/>
        <v>0</v>
      </c>
      <c r="AJ824" s="4">
        <f t="shared" si="205"/>
        <v>0</v>
      </c>
      <c r="AK824" s="4">
        <f t="shared" si="206"/>
        <v>0</v>
      </c>
      <c r="AL824" s="4">
        <f t="shared" si="207"/>
        <v>0</v>
      </c>
      <c r="AM824" s="4">
        <f t="shared" si="208"/>
        <v>-37.799999999999272</v>
      </c>
      <c r="AN824" s="4">
        <f t="shared" si="209"/>
        <v>0</v>
      </c>
      <c r="AO824" s="4">
        <f t="shared" si="210"/>
        <v>0</v>
      </c>
      <c r="AP824" s="4">
        <f t="shared" si="211"/>
        <v>0</v>
      </c>
      <c r="AQ824" s="4">
        <f t="shared" si="212"/>
        <v>0</v>
      </c>
      <c r="AR824" s="4">
        <f t="shared" si="213"/>
        <v>0</v>
      </c>
      <c r="AS824" s="4">
        <f t="shared" si="214"/>
        <v>0</v>
      </c>
      <c r="AT824" s="4">
        <f t="shared" si="215"/>
        <v>-37.80000000000291</v>
      </c>
      <c r="AU824" s="25">
        <f t="shared" si="216"/>
        <v>7.8266184535933096E-4</v>
      </c>
      <c r="AV824" s="31"/>
      <c r="AW824" s="19" t="s">
        <v>1337</v>
      </c>
      <c r="AX824" s="19">
        <v>1</v>
      </c>
    </row>
    <row r="825" spans="2:50" x14ac:dyDescent="0.3">
      <c r="B825" s="3" t="s">
        <v>694</v>
      </c>
      <c r="C825" s="4" t="s">
        <v>1083</v>
      </c>
      <c r="D825" s="3" t="s">
        <v>1249</v>
      </c>
      <c r="E825" s="31"/>
      <c r="F825" s="4">
        <v>27715.02</v>
      </c>
      <c r="G825" s="4">
        <v>40883.339999999997</v>
      </c>
      <c r="H825" s="4">
        <v>52858.080000000002</v>
      </c>
      <c r="I825" s="4">
        <v>38130.51</v>
      </c>
      <c r="J825" s="4">
        <v>49527.360000000001</v>
      </c>
      <c r="K825" s="4">
        <v>48025.56</v>
      </c>
      <c r="L825" s="4">
        <v>38121.599999999999</v>
      </c>
      <c r="M825" s="4">
        <v>45917.61</v>
      </c>
      <c r="N825" s="4">
        <v>38033.1</v>
      </c>
      <c r="O825" s="4">
        <v>48044.73</v>
      </c>
      <c r="P825" s="4">
        <v>45776.1</v>
      </c>
      <c r="Q825" s="4">
        <v>41422.65</v>
      </c>
      <c r="R825" s="4">
        <v>514455.66</v>
      </c>
      <c r="S825" s="31"/>
      <c r="T825" s="4">
        <v>27715.02</v>
      </c>
      <c r="U825" s="4">
        <v>40741.980000000003</v>
      </c>
      <c r="V825" s="4">
        <v>41019.18</v>
      </c>
      <c r="W825" s="4">
        <v>38130.51</v>
      </c>
      <c r="X825" s="4">
        <v>40975.08</v>
      </c>
      <c r="Y825" s="4">
        <v>40886.879999999997</v>
      </c>
      <c r="Z825" s="4">
        <v>38121.599999999999</v>
      </c>
      <c r="AA825" s="4">
        <v>40987.68</v>
      </c>
      <c r="AB825" s="4">
        <v>38033.1</v>
      </c>
      <c r="AC825" s="4">
        <v>46595.79</v>
      </c>
      <c r="AD825" s="4">
        <v>45776.1</v>
      </c>
      <c r="AE825" s="4">
        <v>41422.65</v>
      </c>
      <c r="AF825" s="4">
        <v>480405.57</v>
      </c>
      <c r="AG825" s="31"/>
      <c r="AH825" s="4">
        <f t="shared" ref="AH825:AH888" si="217">T825-F825</f>
        <v>0</v>
      </c>
      <c r="AI825" s="4">
        <f t="shared" ref="AI825:AI888" si="218">U825-G825</f>
        <v>-141.35999999999331</v>
      </c>
      <c r="AJ825" s="4">
        <f t="shared" ref="AJ825:AJ888" si="219">V825-H825</f>
        <v>-11838.900000000001</v>
      </c>
      <c r="AK825" s="4">
        <f t="shared" ref="AK825:AK888" si="220">W825-I825</f>
        <v>0</v>
      </c>
      <c r="AL825" s="4">
        <f t="shared" ref="AL825:AL888" si="221">X825-J825</f>
        <v>-8552.2799999999988</v>
      </c>
      <c r="AM825" s="4">
        <f t="shared" ref="AM825:AM888" si="222">Y825-K825</f>
        <v>-7138.68</v>
      </c>
      <c r="AN825" s="4">
        <f t="shared" ref="AN825:AN888" si="223">Z825-L825</f>
        <v>0</v>
      </c>
      <c r="AO825" s="4">
        <f t="shared" ref="AO825:AO888" si="224">AA825-M825</f>
        <v>-4929.93</v>
      </c>
      <c r="AP825" s="4">
        <f t="shared" ref="AP825:AP888" si="225">AB825-N825</f>
        <v>0</v>
      </c>
      <c r="AQ825" s="4">
        <f t="shared" ref="AQ825:AQ888" si="226">AC825-O825</f>
        <v>-1448.9400000000023</v>
      </c>
      <c r="AR825" s="4">
        <f t="shared" ref="AR825:AR888" si="227">AD825-P825</f>
        <v>0</v>
      </c>
      <c r="AS825" s="4">
        <f t="shared" ref="AS825:AS888" si="228">AE825-Q825</f>
        <v>0</v>
      </c>
      <c r="AT825" s="4">
        <f t="shared" ref="AT825:AT888" si="229">AF825-R825</f>
        <v>-34050.089999999967</v>
      </c>
      <c r="AU825" s="25">
        <f t="shared" ref="AU825:AU888" si="230">((AT825*-1)*100%)/R825</f>
        <v>6.6186636959150127E-2</v>
      </c>
      <c r="AV825" s="31"/>
      <c r="AW825" s="19">
        <v>1</v>
      </c>
      <c r="AX825" s="19" t="s">
        <v>1337</v>
      </c>
    </row>
    <row r="826" spans="2:50" x14ac:dyDescent="0.3">
      <c r="B826" s="3" t="s">
        <v>11</v>
      </c>
      <c r="C826" s="4" t="s">
        <v>1083</v>
      </c>
      <c r="D826" s="3" t="s">
        <v>1249</v>
      </c>
      <c r="E826" s="31"/>
      <c r="F826" s="4">
        <v>3965.22</v>
      </c>
      <c r="G826" s="4">
        <v>313.11</v>
      </c>
      <c r="H826" s="4">
        <v>471.24</v>
      </c>
      <c r="I826" s="4">
        <v>350.28</v>
      </c>
      <c r="J826" s="4">
        <v>480.06</v>
      </c>
      <c r="K826" s="4">
        <v>400.05</v>
      </c>
      <c r="L826" s="4">
        <v>362.25</v>
      </c>
      <c r="M826" s="4">
        <v>497.7</v>
      </c>
      <c r="N826" s="4">
        <v>477.54</v>
      </c>
      <c r="O826" s="4">
        <v>478.17</v>
      </c>
      <c r="P826" s="4">
        <v>414.54</v>
      </c>
      <c r="Q826" s="4">
        <v>347.76</v>
      </c>
      <c r="R826" s="4">
        <v>8557.92</v>
      </c>
      <c r="S826" s="31"/>
      <c r="T826" s="4">
        <v>3843</v>
      </c>
      <c r="U826" s="4">
        <v>220.5</v>
      </c>
      <c r="V826" s="4">
        <v>220.5</v>
      </c>
      <c r="W826" s="4">
        <v>220.5</v>
      </c>
      <c r="X826" s="4">
        <v>220.5</v>
      </c>
      <c r="Y826" s="4">
        <v>220.5</v>
      </c>
      <c r="Z826" s="4">
        <v>220.5</v>
      </c>
      <c r="AA826" s="4">
        <v>220.5</v>
      </c>
      <c r="AB826" s="4">
        <v>220.5</v>
      </c>
      <c r="AC826" s="4">
        <v>220.5</v>
      </c>
      <c r="AD826" s="4">
        <v>220.5</v>
      </c>
      <c r="AE826" s="4">
        <v>220.5</v>
      </c>
      <c r="AF826" s="4">
        <v>6268.5</v>
      </c>
      <c r="AG826" s="31"/>
      <c r="AH826" s="4">
        <f t="shared" si="217"/>
        <v>-122.2199999999998</v>
      </c>
      <c r="AI826" s="4">
        <f t="shared" si="218"/>
        <v>-92.610000000000014</v>
      </c>
      <c r="AJ826" s="4">
        <f t="shared" si="219"/>
        <v>-250.74</v>
      </c>
      <c r="AK826" s="4">
        <f t="shared" si="220"/>
        <v>-129.77999999999997</v>
      </c>
      <c r="AL826" s="4">
        <f t="shared" si="221"/>
        <v>-259.56</v>
      </c>
      <c r="AM826" s="4">
        <f t="shared" si="222"/>
        <v>-179.55</v>
      </c>
      <c r="AN826" s="4">
        <f t="shared" si="223"/>
        <v>-141.75</v>
      </c>
      <c r="AO826" s="4">
        <f t="shared" si="224"/>
        <v>-277.2</v>
      </c>
      <c r="AP826" s="4">
        <f t="shared" si="225"/>
        <v>-257.04000000000002</v>
      </c>
      <c r="AQ826" s="4">
        <f t="shared" si="226"/>
        <v>-257.67</v>
      </c>
      <c r="AR826" s="4">
        <f t="shared" si="227"/>
        <v>-194.04000000000002</v>
      </c>
      <c r="AS826" s="4">
        <f t="shared" si="228"/>
        <v>-127.25999999999999</v>
      </c>
      <c r="AT826" s="4">
        <f t="shared" si="229"/>
        <v>-2289.42</v>
      </c>
      <c r="AU826" s="25">
        <f t="shared" si="230"/>
        <v>0.26752061248527681</v>
      </c>
      <c r="AV826" s="31"/>
      <c r="AW826" s="19" t="s">
        <v>1337</v>
      </c>
      <c r="AX826" s="19">
        <v>1</v>
      </c>
    </row>
    <row r="827" spans="2:50" x14ac:dyDescent="0.3">
      <c r="B827" s="3" t="s">
        <v>724</v>
      </c>
      <c r="C827" s="4" t="s">
        <v>1083</v>
      </c>
      <c r="D827" s="3" t="s">
        <v>1249</v>
      </c>
      <c r="E827" s="31"/>
      <c r="F827" s="4">
        <v>2157.5300000000002</v>
      </c>
      <c r="G827" s="4">
        <v>1497.01</v>
      </c>
      <c r="H827" s="4">
        <v>1966.98</v>
      </c>
      <c r="I827" s="4">
        <v>1683.79</v>
      </c>
      <c r="J827" s="4">
        <v>1901.77</v>
      </c>
      <c r="K827" s="4">
        <v>4181.6899999999996</v>
      </c>
      <c r="L827" s="4">
        <v>3203.7</v>
      </c>
      <c r="M827" s="4">
        <v>2778.67</v>
      </c>
      <c r="N827" s="4">
        <v>3179.15</v>
      </c>
      <c r="O827" s="4">
        <v>3377.18</v>
      </c>
      <c r="P827" s="4">
        <v>2982.75</v>
      </c>
      <c r="Q827" s="4">
        <v>2418.4</v>
      </c>
      <c r="R827" s="4">
        <v>31328.62</v>
      </c>
      <c r="S827" s="31"/>
      <c r="T827" s="4">
        <v>2157.5300000000002</v>
      </c>
      <c r="U827" s="4">
        <v>1497.01</v>
      </c>
      <c r="V827" s="4">
        <v>1966.98</v>
      </c>
      <c r="W827" s="4">
        <v>1683.79</v>
      </c>
      <c r="X827" s="4">
        <v>1901.77</v>
      </c>
      <c r="Y827" s="4">
        <v>3840.89</v>
      </c>
      <c r="Z827" s="4">
        <v>3112.82</v>
      </c>
      <c r="AA827" s="4">
        <v>2778.67</v>
      </c>
      <c r="AB827" s="4">
        <v>3179.15</v>
      </c>
      <c r="AC827" s="4">
        <v>3377.18</v>
      </c>
      <c r="AD827" s="4">
        <v>2982.75</v>
      </c>
      <c r="AE827" s="4">
        <v>2418.4</v>
      </c>
      <c r="AF827" s="4">
        <v>30896.94</v>
      </c>
      <c r="AG827" s="31"/>
      <c r="AH827" s="4">
        <f t="shared" si="217"/>
        <v>0</v>
      </c>
      <c r="AI827" s="4">
        <f t="shared" si="218"/>
        <v>0</v>
      </c>
      <c r="AJ827" s="4">
        <f t="shared" si="219"/>
        <v>0</v>
      </c>
      <c r="AK827" s="4">
        <f t="shared" si="220"/>
        <v>0</v>
      </c>
      <c r="AL827" s="4">
        <f t="shared" si="221"/>
        <v>0</v>
      </c>
      <c r="AM827" s="4">
        <f t="shared" si="222"/>
        <v>-340.79999999999973</v>
      </c>
      <c r="AN827" s="4">
        <f t="shared" si="223"/>
        <v>-90.879999999999654</v>
      </c>
      <c r="AO827" s="4">
        <f t="shared" si="224"/>
        <v>0</v>
      </c>
      <c r="AP827" s="4">
        <f t="shared" si="225"/>
        <v>0</v>
      </c>
      <c r="AQ827" s="4">
        <f t="shared" si="226"/>
        <v>0</v>
      </c>
      <c r="AR827" s="4">
        <f t="shared" si="227"/>
        <v>0</v>
      </c>
      <c r="AS827" s="4">
        <f t="shared" si="228"/>
        <v>0</v>
      </c>
      <c r="AT827" s="4">
        <f t="shared" si="229"/>
        <v>-431.68000000000029</v>
      </c>
      <c r="AU827" s="25">
        <f t="shared" si="230"/>
        <v>1.3779094004140633E-2</v>
      </c>
      <c r="AV827" s="31"/>
      <c r="AW827" s="19" t="s">
        <v>1337</v>
      </c>
      <c r="AX827" s="19">
        <v>1</v>
      </c>
    </row>
    <row r="828" spans="2:50" x14ac:dyDescent="0.3">
      <c r="B828" s="3" t="s">
        <v>570</v>
      </c>
      <c r="C828" s="4" t="s">
        <v>1083</v>
      </c>
      <c r="D828" s="3" t="s">
        <v>1249</v>
      </c>
      <c r="E828" s="31"/>
      <c r="F828" s="4">
        <v>244.19</v>
      </c>
      <c r="G828" s="4">
        <v>457.98</v>
      </c>
      <c r="H828" s="4">
        <v>1154.27</v>
      </c>
      <c r="I828" s="4">
        <v>860.76</v>
      </c>
      <c r="J828" s="4">
        <v>921.43</v>
      </c>
      <c r="K828" s="4">
        <v>958.16</v>
      </c>
      <c r="L828" s="4">
        <v>392.87</v>
      </c>
      <c r="M828" s="4">
        <v>389.14</v>
      </c>
      <c r="N828" s="4">
        <v>382</v>
      </c>
      <c r="O828" s="4">
        <v>113.16</v>
      </c>
      <c r="P828" s="4">
        <v>113.2</v>
      </c>
      <c r="Q828" s="4">
        <v>218.58</v>
      </c>
      <c r="R828" s="4">
        <v>6205.74</v>
      </c>
      <c r="S828" s="31"/>
      <c r="T828" s="4">
        <v>244.19</v>
      </c>
      <c r="U828" s="4">
        <v>457.98</v>
      </c>
      <c r="V828" s="4">
        <v>1086.77</v>
      </c>
      <c r="W828" s="4">
        <v>860.76</v>
      </c>
      <c r="X828" s="4">
        <v>921.43</v>
      </c>
      <c r="Y828" s="4">
        <v>958.16</v>
      </c>
      <c r="Z828" s="4">
        <v>392.87</v>
      </c>
      <c r="AA828" s="4">
        <v>389.14</v>
      </c>
      <c r="AB828" s="4">
        <v>382</v>
      </c>
      <c r="AC828" s="4">
        <v>113.16</v>
      </c>
      <c r="AD828" s="4">
        <v>113.2</v>
      </c>
      <c r="AE828" s="4">
        <v>218.58</v>
      </c>
      <c r="AF828" s="4">
        <v>6138.24</v>
      </c>
      <c r="AG828" s="31"/>
      <c r="AH828" s="4">
        <f t="shared" si="217"/>
        <v>0</v>
      </c>
      <c r="AI828" s="4">
        <f t="shared" si="218"/>
        <v>0</v>
      </c>
      <c r="AJ828" s="4">
        <f t="shared" si="219"/>
        <v>-67.5</v>
      </c>
      <c r="AK828" s="4">
        <f t="shared" si="220"/>
        <v>0</v>
      </c>
      <c r="AL828" s="4">
        <f t="shared" si="221"/>
        <v>0</v>
      </c>
      <c r="AM828" s="4">
        <f t="shared" si="222"/>
        <v>0</v>
      </c>
      <c r="AN828" s="4">
        <f t="shared" si="223"/>
        <v>0</v>
      </c>
      <c r="AO828" s="4">
        <f t="shared" si="224"/>
        <v>0</v>
      </c>
      <c r="AP828" s="4">
        <f t="shared" si="225"/>
        <v>0</v>
      </c>
      <c r="AQ828" s="4">
        <f t="shared" si="226"/>
        <v>0</v>
      </c>
      <c r="AR828" s="4">
        <f t="shared" si="227"/>
        <v>0</v>
      </c>
      <c r="AS828" s="4">
        <f t="shared" si="228"/>
        <v>0</v>
      </c>
      <c r="AT828" s="4">
        <f t="shared" si="229"/>
        <v>-67.5</v>
      </c>
      <c r="AU828" s="25">
        <f t="shared" si="230"/>
        <v>1.0877026752651578E-2</v>
      </c>
      <c r="AV828" s="31"/>
      <c r="AW828" s="19" t="s">
        <v>1337</v>
      </c>
      <c r="AX828" s="19">
        <v>1</v>
      </c>
    </row>
    <row r="829" spans="2:50" x14ac:dyDescent="0.3">
      <c r="B829" s="3" t="s">
        <v>337</v>
      </c>
      <c r="C829" s="4" t="s">
        <v>1083</v>
      </c>
      <c r="D829" s="3" t="s">
        <v>1249</v>
      </c>
      <c r="E829" s="31"/>
      <c r="F829" s="4">
        <v>918.67</v>
      </c>
      <c r="G829" s="4">
        <v>2182.75</v>
      </c>
      <c r="H829" s="4">
        <v>4730.68</v>
      </c>
      <c r="I829" s="4">
        <v>4844.43</v>
      </c>
      <c r="J829" s="4">
        <v>4850.07</v>
      </c>
      <c r="K829" s="4">
        <v>6770.96</v>
      </c>
      <c r="L829" s="4">
        <v>6095.52</v>
      </c>
      <c r="M829" s="4">
        <v>4906.2700000000004</v>
      </c>
      <c r="N829" s="4">
        <v>4453.42</v>
      </c>
      <c r="O829" s="4">
        <v>8582.49</v>
      </c>
      <c r="P829" s="4">
        <v>7425.05</v>
      </c>
      <c r="Q829" s="4">
        <v>4867.9799999999996</v>
      </c>
      <c r="R829" s="4">
        <v>60628.29</v>
      </c>
      <c r="S829" s="31"/>
      <c r="T829" s="4">
        <v>916.35</v>
      </c>
      <c r="U829" s="4">
        <v>2178.11</v>
      </c>
      <c r="V829" s="4">
        <v>4729.5200000000004</v>
      </c>
      <c r="W829" s="4">
        <v>4843.2700000000004</v>
      </c>
      <c r="X829" s="4">
        <v>4847.75</v>
      </c>
      <c r="Y829" s="4">
        <v>6770.96</v>
      </c>
      <c r="Z829" s="4">
        <v>6090.69</v>
      </c>
      <c r="AA829" s="4">
        <v>4900.47</v>
      </c>
      <c r="AB829" s="4">
        <v>4453.42</v>
      </c>
      <c r="AC829" s="4">
        <v>8576.69</v>
      </c>
      <c r="AD829" s="4">
        <v>7422.73</v>
      </c>
      <c r="AE829" s="4">
        <v>4866.82</v>
      </c>
      <c r="AF829" s="4">
        <v>60596.78</v>
      </c>
      <c r="AG829" s="31"/>
      <c r="AH829" s="4">
        <f t="shared" si="217"/>
        <v>-2.3199999999999363</v>
      </c>
      <c r="AI829" s="4">
        <f t="shared" si="218"/>
        <v>-4.6399999999998727</v>
      </c>
      <c r="AJ829" s="4">
        <f t="shared" si="219"/>
        <v>-1.1599999999998545</v>
      </c>
      <c r="AK829" s="4">
        <f t="shared" si="220"/>
        <v>-1.1599999999998545</v>
      </c>
      <c r="AL829" s="4">
        <f t="shared" si="221"/>
        <v>-2.319999999999709</v>
      </c>
      <c r="AM829" s="4">
        <f t="shared" si="222"/>
        <v>0</v>
      </c>
      <c r="AN829" s="4">
        <f t="shared" si="223"/>
        <v>-4.8300000000008367</v>
      </c>
      <c r="AO829" s="4">
        <f t="shared" si="224"/>
        <v>-5.8000000000001819</v>
      </c>
      <c r="AP829" s="4">
        <f t="shared" si="225"/>
        <v>0</v>
      </c>
      <c r="AQ829" s="4">
        <f t="shared" si="226"/>
        <v>-5.7999999999992724</v>
      </c>
      <c r="AR829" s="4">
        <f t="shared" si="227"/>
        <v>-2.3200000000006185</v>
      </c>
      <c r="AS829" s="4">
        <f t="shared" si="228"/>
        <v>-1.1599999999998545</v>
      </c>
      <c r="AT829" s="4">
        <f t="shared" si="229"/>
        <v>-31.510000000002037</v>
      </c>
      <c r="AU829" s="25">
        <f t="shared" si="230"/>
        <v>5.1972437289592101E-4</v>
      </c>
      <c r="AV829" s="31"/>
      <c r="AW829" s="19" t="s">
        <v>1337</v>
      </c>
      <c r="AX829" s="19">
        <v>1</v>
      </c>
    </row>
    <row r="830" spans="2:50" x14ac:dyDescent="0.3">
      <c r="B830" s="3" t="s">
        <v>384</v>
      </c>
      <c r="C830" s="4" t="s">
        <v>1083</v>
      </c>
      <c r="D830" s="3" t="s">
        <v>1250</v>
      </c>
      <c r="E830" s="31"/>
      <c r="F830" s="4">
        <v>7077.71</v>
      </c>
      <c r="G830" s="4">
        <v>18328.400000000001</v>
      </c>
      <c r="H830" s="4">
        <v>18831.23</v>
      </c>
      <c r="I830" s="4">
        <v>11329.03</v>
      </c>
      <c r="J830" s="4">
        <v>9385.31</v>
      </c>
      <c r="K830" s="4">
        <v>11331.48</v>
      </c>
      <c r="L830" s="4">
        <v>13723.38</v>
      </c>
      <c r="M830" s="4">
        <v>17370.36</v>
      </c>
      <c r="N830" s="4">
        <v>15537.04</v>
      </c>
      <c r="O830" s="4">
        <v>7151.95</v>
      </c>
      <c r="P830" s="4">
        <v>22667.200000000001</v>
      </c>
      <c r="Q830" s="4">
        <v>12256.59</v>
      </c>
      <c r="R830" s="4">
        <v>164989.68</v>
      </c>
      <c r="S830" s="31"/>
      <c r="T830" s="4">
        <v>7040.61</v>
      </c>
      <c r="U830" s="4">
        <v>18225.46</v>
      </c>
      <c r="V830" s="4">
        <v>18831.23</v>
      </c>
      <c r="W830" s="4">
        <v>11053.17</v>
      </c>
      <c r="X830" s="4">
        <v>9385.31</v>
      </c>
      <c r="Y830" s="4">
        <v>11331.48</v>
      </c>
      <c r="Z830" s="4">
        <v>13358.48</v>
      </c>
      <c r="AA830" s="4">
        <v>16573.34</v>
      </c>
      <c r="AB830" s="4">
        <v>15537.04</v>
      </c>
      <c r="AC830" s="4">
        <v>7151.95</v>
      </c>
      <c r="AD830" s="4">
        <v>20413.740000000002</v>
      </c>
      <c r="AE830" s="4">
        <v>12212.52</v>
      </c>
      <c r="AF830" s="4">
        <v>161114.32999999999</v>
      </c>
      <c r="AG830" s="31"/>
      <c r="AH830" s="4">
        <f t="shared" si="217"/>
        <v>-37.100000000000364</v>
      </c>
      <c r="AI830" s="4">
        <f t="shared" si="218"/>
        <v>-102.94000000000233</v>
      </c>
      <c r="AJ830" s="4">
        <f t="shared" si="219"/>
        <v>0</v>
      </c>
      <c r="AK830" s="4">
        <f t="shared" si="220"/>
        <v>-275.86000000000058</v>
      </c>
      <c r="AL830" s="4">
        <f t="shared" si="221"/>
        <v>0</v>
      </c>
      <c r="AM830" s="4">
        <f t="shared" si="222"/>
        <v>0</v>
      </c>
      <c r="AN830" s="4">
        <f t="shared" si="223"/>
        <v>-364.89999999999964</v>
      </c>
      <c r="AO830" s="4">
        <f t="shared" si="224"/>
        <v>-797.02000000000044</v>
      </c>
      <c r="AP830" s="4">
        <f t="shared" si="225"/>
        <v>0</v>
      </c>
      <c r="AQ830" s="4">
        <f t="shared" si="226"/>
        <v>0</v>
      </c>
      <c r="AR830" s="4">
        <f t="shared" si="227"/>
        <v>-2253.4599999999991</v>
      </c>
      <c r="AS830" s="4">
        <f t="shared" si="228"/>
        <v>-44.069999999999709</v>
      </c>
      <c r="AT830" s="4">
        <f t="shared" si="229"/>
        <v>-3875.3500000000058</v>
      </c>
      <c r="AU830" s="25">
        <f t="shared" si="230"/>
        <v>2.3488438792050544E-2</v>
      </c>
      <c r="AV830" s="31"/>
      <c r="AW830" s="19">
        <v>0.19969809178525705</v>
      </c>
      <c r="AX830" s="19">
        <v>0.8003019082147429</v>
      </c>
    </row>
    <row r="831" spans="2:50" x14ac:dyDescent="0.3">
      <c r="B831" s="3" t="s">
        <v>992</v>
      </c>
      <c r="C831" s="4" t="s">
        <v>1083</v>
      </c>
      <c r="D831" s="3" t="s">
        <v>1251</v>
      </c>
      <c r="E831" s="31"/>
      <c r="F831" s="4">
        <v>5278.95</v>
      </c>
      <c r="G831" s="4">
        <v>6831.59</v>
      </c>
      <c r="H831" s="4">
        <v>7134.42</v>
      </c>
      <c r="I831" s="4">
        <v>3620.01</v>
      </c>
      <c r="J831" s="4">
        <v>5494.4</v>
      </c>
      <c r="K831" s="4">
        <v>5684.93</v>
      </c>
      <c r="L831" s="4">
        <v>14711.08</v>
      </c>
      <c r="M831" s="4">
        <v>0</v>
      </c>
      <c r="N831" s="4">
        <v>1184.52</v>
      </c>
      <c r="O831" s="4">
        <v>5459.2</v>
      </c>
      <c r="P831" s="4">
        <v>6326.98</v>
      </c>
      <c r="Q831" s="4">
        <v>5695.98</v>
      </c>
      <c r="R831" s="4">
        <v>67422.06</v>
      </c>
      <c r="S831" s="31"/>
      <c r="T831" s="4">
        <v>5278.95</v>
      </c>
      <c r="U831" s="4">
        <v>6831.59</v>
      </c>
      <c r="V831" s="4">
        <v>7134.42</v>
      </c>
      <c r="W831" s="4">
        <v>3620.01</v>
      </c>
      <c r="X831" s="4">
        <v>5494.4</v>
      </c>
      <c r="Y831" s="4">
        <v>5684.93</v>
      </c>
      <c r="Z831" s="4">
        <v>11823.5</v>
      </c>
      <c r="AA831" s="4">
        <v>0</v>
      </c>
      <c r="AB831" s="4">
        <v>1184.52</v>
      </c>
      <c r="AC831" s="4">
        <v>5459.2</v>
      </c>
      <c r="AD831" s="4">
        <v>6326.98</v>
      </c>
      <c r="AE831" s="4">
        <v>5695.98</v>
      </c>
      <c r="AF831" s="4">
        <v>64534.48</v>
      </c>
      <c r="AG831" s="31"/>
      <c r="AH831" s="4">
        <f t="shared" si="217"/>
        <v>0</v>
      </c>
      <c r="AI831" s="4">
        <f t="shared" si="218"/>
        <v>0</v>
      </c>
      <c r="AJ831" s="4">
        <f t="shared" si="219"/>
        <v>0</v>
      </c>
      <c r="AK831" s="4">
        <f t="shared" si="220"/>
        <v>0</v>
      </c>
      <c r="AL831" s="4">
        <f t="shared" si="221"/>
        <v>0</v>
      </c>
      <c r="AM831" s="4">
        <f t="shared" si="222"/>
        <v>0</v>
      </c>
      <c r="AN831" s="4">
        <f t="shared" si="223"/>
        <v>-2887.58</v>
      </c>
      <c r="AO831" s="4">
        <f t="shared" si="224"/>
        <v>0</v>
      </c>
      <c r="AP831" s="4">
        <f t="shared" si="225"/>
        <v>0</v>
      </c>
      <c r="AQ831" s="4">
        <f t="shared" si="226"/>
        <v>0</v>
      </c>
      <c r="AR831" s="4">
        <f t="shared" si="227"/>
        <v>0</v>
      </c>
      <c r="AS831" s="4">
        <f t="shared" si="228"/>
        <v>0</v>
      </c>
      <c r="AT831" s="4">
        <f t="shared" si="229"/>
        <v>-2887.5799999999945</v>
      </c>
      <c r="AU831" s="25">
        <f t="shared" si="230"/>
        <v>4.2828415506734656E-2</v>
      </c>
      <c r="AV831" s="31"/>
      <c r="AW831" s="19">
        <v>0.84945871629530645</v>
      </c>
      <c r="AX831" s="19">
        <v>0.15054128370469361</v>
      </c>
    </row>
    <row r="832" spans="2:50" x14ac:dyDescent="0.3">
      <c r="B832" s="3" t="s">
        <v>319</v>
      </c>
      <c r="C832" s="4" t="s">
        <v>1083</v>
      </c>
      <c r="D832" s="3" t="s">
        <v>1251</v>
      </c>
      <c r="E832" s="31"/>
      <c r="F832" s="4">
        <v>39453.82</v>
      </c>
      <c r="G832" s="4">
        <v>41434.629999999997</v>
      </c>
      <c r="H832" s="4">
        <v>45139.360000000001</v>
      </c>
      <c r="I832" s="4">
        <v>34430.17</v>
      </c>
      <c r="J832" s="4">
        <v>44527.5</v>
      </c>
      <c r="K832" s="4">
        <v>41496.06</v>
      </c>
      <c r="L832" s="4">
        <v>46673.22</v>
      </c>
      <c r="M832" s="4">
        <v>56994.03</v>
      </c>
      <c r="N832" s="4">
        <v>54817.48</v>
      </c>
      <c r="O832" s="4">
        <v>45489.279999999999</v>
      </c>
      <c r="P832" s="4">
        <v>46402.03</v>
      </c>
      <c r="Q832" s="4">
        <v>28848.34</v>
      </c>
      <c r="R832" s="4">
        <v>525705.92000000004</v>
      </c>
      <c r="S832" s="31"/>
      <c r="T832" s="4">
        <v>39453.82</v>
      </c>
      <c r="U832" s="4">
        <v>41434.629999999997</v>
      </c>
      <c r="V832" s="4">
        <v>45122.94</v>
      </c>
      <c r="W832" s="4">
        <v>34430.17</v>
      </c>
      <c r="X832" s="4">
        <v>44527.5</v>
      </c>
      <c r="Y832" s="4">
        <v>41367.480000000003</v>
      </c>
      <c r="Z832" s="4">
        <v>46673.22</v>
      </c>
      <c r="AA832" s="4">
        <v>56994.03</v>
      </c>
      <c r="AB832" s="4">
        <v>54425.66</v>
      </c>
      <c r="AC832" s="4">
        <v>45489.279999999999</v>
      </c>
      <c r="AD832" s="4">
        <v>46402.03</v>
      </c>
      <c r="AE832" s="4">
        <v>28848.34</v>
      </c>
      <c r="AF832" s="4">
        <v>525169.1</v>
      </c>
      <c r="AG832" s="31"/>
      <c r="AH832" s="4">
        <f t="shared" si="217"/>
        <v>0</v>
      </c>
      <c r="AI832" s="4">
        <f t="shared" si="218"/>
        <v>0</v>
      </c>
      <c r="AJ832" s="4">
        <f t="shared" si="219"/>
        <v>-16.419999999998254</v>
      </c>
      <c r="AK832" s="4">
        <f t="shared" si="220"/>
        <v>0</v>
      </c>
      <c r="AL832" s="4">
        <f t="shared" si="221"/>
        <v>0</v>
      </c>
      <c r="AM832" s="4">
        <f t="shared" si="222"/>
        <v>-128.57999999999447</v>
      </c>
      <c r="AN832" s="4">
        <f t="shared" si="223"/>
        <v>0</v>
      </c>
      <c r="AO832" s="4">
        <f t="shared" si="224"/>
        <v>0</v>
      </c>
      <c r="AP832" s="4">
        <f t="shared" si="225"/>
        <v>-391.81999999999971</v>
      </c>
      <c r="AQ832" s="4">
        <f t="shared" si="226"/>
        <v>0</v>
      </c>
      <c r="AR832" s="4">
        <f t="shared" si="227"/>
        <v>0</v>
      </c>
      <c r="AS832" s="4">
        <f t="shared" si="228"/>
        <v>0</v>
      </c>
      <c r="AT832" s="4">
        <f t="shared" si="229"/>
        <v>-536.82000000006519</v>
      </c>
      <c r="AU832" s="25">
        <f t="shared" si="230"/>
        <v>1.021141249465224E-3</v>
      </c>
      <c r="AV832" s="31"/>
      <c r="AW832" s="19" t="s">
        <v>1337</v>
      </c>
      <c r="AX832" s="19">
        <v>1</v>
      </c>
    </row>
    <row r="833" spans="2:50" x14ac:dyDescent="0.3">
      <c r="B833" s="3" t="s">
        <v>1045</v>
      </c>
      <c r="C833" s="4" t="s">
        <v>1083</v>
      </c>
      <c r="D833" s="3" t="s">
        <v>1251</v>
      </c>
      <c r="E833" s="31"/>
      <c r="F833" s="4">
        <v>19019.36</v>
      </c>
      <c r="G833" s="4">
        <v>17917.09</v>
      </c>
      <c r="H833" s="4">
        <v>17866.57</v>
      </c>
      <c r="I833" s="4">
        <v>17866.57</v>
      </c>
      <c r="J833" s="4">
        <v>24749.96</v>
      </c>
      <c r="K833" s="4">
        <v>22229.41</v>
      </c>
      <c r="L833" s="4">
        <v>22710.66</v>
      </c>
      <c r="M833" s="4">
        <v>25228.3</v>
      </c>
      <c r="N833" s="4">
        <v>23998.84</v>
      </c>
      <c r="O833" s="4">
        <v>18769.689999999999</v>
      </c>
      <c r="P833" s="4">
        <v>20521.509999999998</v>
      </c>
      <c r="Q833" s="4">
        <v>13958</v>
      </c>
      <c r="R833" s="4">
        <v>244835.96</v>
      </c>
      <c r="S833" s="31"/>
      <c r="T833" s="4">
        <v>19019.36</v>
      </c>
      <c r="U833" s="4">
        <v>17917.09</v>
      </c>
      <c r="V833" s="4">
        <v>17866.57</v>
      </c>
      <c r="W833" s="4">
        <v>17866.57</v>
      </c>
      <c r="X833" s="4">
        <v>24749.96</v>
      </c>
      <c r="Y833" s="4">
        <v>22229.41</v>
      </c>
      <c r="Z833" s="4">
        <v>22706.98</v>
      </c>
      <c r="AA833" s="4">
        <v>25228.3</v>
      </c>
      <c r="AB833" s="4">
        <v>23972.62</v>
      </c>
      <c r="AC833" s="4">
        <v>18769.689999999999</v>
      </c>
      <c r="AD833" s="4">
        <v>20521.509999999998</v>
      </c>
      <c r="AE833" s="4">
        <v>13876.64</v>
      </c>
      <c r="AF833" s="4">
        <v>244724.7</v>
      </c>
      <c r="AG833" s="31"/>
      <c r="AH833" s="4">
        <f t="shared" si="217"/>
        <v>0</v>
      </c>
      <c r="AI833" s="4">
        <f t="shared" si="218"/>
        <v>0</v>
      </c>
      <c r="AJ833" s="4">
        <f t="shared" si="219"/>
        <v>0</v>
      </c>
      <c r="AK833" s="4">
        <f t="shared" si="220"/>
        <v>0</v>
      </c>
      <c r="AL833" s="4">
        <f t="shared" si="221"/>
        <v>0</v>
      </c>
      <c r="AM833" s="4">
        <f t="shared" si="222"/>
        <v>0</v>
      </c>
      <c r="AN833" s="4">
        <f t="shared" si="223"/>
        <v>-3.680000000000291</v>
      </c>
      <c r="AO833" s="4">
        <f t="shared" si="224"/>
        <v>0</v>
      </c>
      <c r="AP833" s="4">
        <f t="shared" si="225"/>
        <v>-26.220000000001164</v>
      </c>
      <c r="AQ833" s="4">
        <f t="shared" si="226"/>
        <v>0</v>
      </c>
      <c r="AR833" s="4">
        <f t="shared" si="227"/>
        <v>0</v>
      </c>
      <c r="AS833" s="4">
        <f t="shared" si="228"/>
        <v>-81.360000000000582</v>
      </c>
      <c r="AT833" s="4">
        <f t="shared" si="229"/>
        <v>-111.25999999998021</v>
      </c>
      <c r="AU833" s="25">
        <f t="shared" si="230"/>
        <v>4.5442671084745974E-4</v>
      </c>
      <c r="AV833" s="31"/>
      <c r="AW833" s="19" t="s">
        <v>1337</v>
      </c>
      <c r="AX833" s="19">
        <v>1</v>
      </c>
    </row>
    <row r="834" spans="2:50" x14ac:dyDescent="0.3">
      <c r="B834" s="3" t="s">
        <v>318</v>
      </c>
      <c r="C834" s="4" t="s">
        <v>1083</v>
      </c>
      <c r="D834" s="3" t="s">
        <v>1251</v>
      </c>
      <c r="E834" s="31"/>
      <c r="F834" s="4">
        <v>7150.12</v>
      </c>
      <c r="G834" s="4">
        <v>10100.290000000001</v>
      </c>
      <c r="H834" s="4">
        <v>10968.12</v>
      </c>
      <c r="I834" s="4">
        <v>8002.49</v>
      </c>
      <c r="J834" s="4">
        <v>10415.35</v>
      </c>
      <c r="K834" s="4">
        <v>10863.14</v>
      </c>
      <c r="L834" s="4">
        <v>12345.23</v>
      </c>
      <c r="M834" s="4">
        <v>12431.38</v>
      </c>
      <c r="N834" s="4">
        <v>12293.78</v>
      </c>
      <c r="O834" s="4">
        <v>11675.01</v>
      </c>
      <c r="P834" s="4">
        <v>12448.81</v>
      </c>
      <c r="Q834" s="4">
        <v>9135.4</v>
      </c>
      <c r="R834" s="4">
        <v>127829.12</v>
      </c>
      <c r="S834" s="31"/>
      <c r="T834" s="4">
        <v>7150.12</v>
      </c>
      <c r="U834" s="4">
        <v>10100.290000000001</v>
      </c>
      <c r="V834" s="4">
        <v>10963.71</v>
      </c>
      <c r="W834" s="4">
        <v>8002.49</v>
      </c>
      <c r="X834" s="4">
        <v>10415.35</v>
      </c>
      <c r="Y834" s="4">
        <v>10863.14</v>
      </c>
      <c r="Z834" s="4">
        <v>12342.08</v>
      </c>
      <c r="AA834" s="4">
        <v>12431.38</v>
      </c>
      <c r="AB834" s="4">
        <v>12293.78</v>
      </c>
      <c r="AC834" s="4">
        <v>11675.01</v>
      </c>
      <c r="AD834" s="4">
        <v>12448.81</v>
      </c>
      <c r="AE834" s="4">
        <v>9135.4</v>
      </c>
      <c r="AF834" s="4">
        <v>127821.56</v>
      </c>
      <c r="AG834" s="31"/>
      <c r="AH834" s="4">
        <f t="shared" si="217"/>
        <v>0</v>
      </c>
      <c r="AI834" s="4">
        <f t="shared" si="218"/>
        <v>0</v>
      </c>
      <c r="AJ834" s="4">
        <f t="shared" si="219"/>
        <v>-4.4100000000016735</v>
      </c>
      <c r="AK834" s="4">
        <f t="shared" si="220"/>
        <v>0</v>
      </c>
      <c r="AL834" s="4">
        <f t="shared" si="221"/>
        <v>0</v>
      </c>
      <c r="AM834" s="4">
        <f t="shared" si="222"/>
        <v>0</v>
      </c>
      <c r="AN834" s="4">
        <f t="shared" si="223"/>
        <v>-3.1499999999996362</v>
      </c>
      <c r="AO834" s="4">
        <f t="shared" si="224"/>
        <v>0</v>
      </c>
      <c r="AP834" s="4">
        <f t="shared" si="225"/>
        <v>0</v>
      </c>
      <c r="AQ834" s="4">
        <f t="shared" si="226"/>
        <v>0</v>
      </c>
      <c r="AR834" s="4">
        <f t="shared" si="227"/>
        <v>0</v>
      </c>
      <c r="AS834" s="4">
        <f t="shared" si="228"/>
        <v>0</v>
      </c>
      <c r="AT834" s="4">
        <f t="shared" si="229"/>
        <v>-7.5599999999976717</v>
      </c>
      <c r="AU834" s="25">
        <f t="shared" si="230"/>
        <v>5.9141453840859359E-5</v>
      </c>
      <c r="AV834" s="31"/>
      <c r="AW834" s="19" t="s">
        <v>1337</v>
      </c>
      <c r="AX834" s="19">
        <v>1</v>
      </c>
    </row>
    <row r="835" spans="2:50" x14ac:dyDescent="0.3">
      <c r="B835" s="3" t="s">
        <v>669</v>
      </c>
      <c r="C835" s="4" t="s">
        <v>1083</v>
      </c>
      <c r="D835" s="3" t="s">
        <v>1252</v>
      </c>
      <c r="E835" s="31"/>
      <c r="F835" s="4">
        <v>3505.12</v>
      </c>
      <c r="G835" s="4">
        <v>4220.7299999999996</v>
      </c>
      <c r="H835" s="4">
        <v>3772.07</v>
      </c>
      <c r="I835" s="4">
        <v>6578.42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18076.34</v>
      </c>
      <c r="S835" s="31"/>
      <c r="T835" s="4">
        <v>3505.12</v>
      </c>
      <c r="U835" s="4">
        <v>4220.7299999999996</v>
      </c>
      <c r="V835" s="4">
        <v>3772.07</v>
      </c>
      <c r="W835" s="4">
        <v>4999.09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0</v>
      </c>
      <c r="AE835" s="4">
        <v>0</v>
      </c>
      <c r="AF835" s="4">
        <v>16497.009999999998</v>
      </c>
      <c r="AG835" s="31"/>
      <c r="AH835" s="4">
        <f t="shared" si="217"/>
        <v>0</v>
      </c>
      <c r="AI835" s="4">
        <f t="shared" si="218"/>
        <v>0</v>
      </c>
      <c r="AJ835" s="4">
        <f t="shared" si="219"/>
        <v>0</v>
      </c>
      <c r="AK835" s="4">
        <f t="shared" si="220"/>
        <v>-1579.33</v>
      </c>
      <c r="AL835" s="4">
        <f t="shared" si="221"/>
        <v>0</v>
      </c>
      <c r="AM835" s="4">
        <f t="shared" si="222"/>
        <v>0</v>
      </c>
      <c r="AN835" s="4">
        <f t="shared" si="223"/>
        <v>0</v>
      </c>
      <c r="AO835" s="4">
        <f t="shared" si="224"/>
        <v>0</v>
      </c>
      <c r="AP835" s="4">
        <f t="shared" si="225"/>
        <v>0</v>
      </c>
      <c r="AQ835" s="4">
        <f t="shared" si="226"/>
        <v>0</v>
      </c>
      <c r="AR835" s="4">
        <f t="shared" si="227"/>
        <v>0</v>
      </c>
      <c r="AS835" s="4">
        <f t="shared" si="228"/>
        <v>0</v>
      </c>
      <c r="AT835" s="4">
        <f t="shared" si="229"/>
        <v>-1579.3300000000017</v>
      </c>
      <c r="AU835" s="25">
        <f t="shared" si="230"/>
        <v>8.7370009636906679E-2</v>
      </c>
      <c r="AV835" s="31"/>
      <c r="AW835" s="19" t="s">
        <v>1337</v>
      </c>
      <c r="AX835" s="19">
        <v>1</v>
      </c>
    </row>
    <row r="836" spans="2:50" x14ac:dyDescent="0.3">
      <c r="B836" s="3" t="s">
        <v>787</v>
      </c>
      <c r="C836" s="4" t="s">
        <v>1083</v>
      </c>
      <c r="D836" s="3" t="s">
        <v>1253</v>
      </c>
      <c r="E836" s="31"/>
      <c r="F836" s="4">
        <v>5915.25</v>
      </c>
      <c r="G836" s="4">
        <v>10098</v>
      </c>
      <c r="H836" s="4">
        <v>8048.7</v>
      </c>
      <c r="I836" s="4">
        <v>4761.8999999999996</v>
      </c>
      <c r="J836" s="4">
        <v>7360.65</v>
      </c>
      <c r="K836" s="4">
        <v>5479.65</v>
      </c>
      <c r="L836" s="4">
        <v>7083.45</v>
      </c>
      <c r="M836" s="4">
        <v>8880.2999999999993</v>
      </c>
      <c r="N836" s="4">
        <v>7147.8</v>
      </c>
      <c r="O836" s="4">
        <v>8914.9500000000007</v>
      </c>
      <c r="P836" s="4">
        <v>8929.7999999999993</v>
      </c>
      <c r="Q836" s="4">
        <v>6657.75</v>
      </c>
      <c r="R836" s="4">
        <v>89278.2</v>
      </c>
      <c r="S836" s="31"/>
      <c r="T836" s="4">
        <v>5915.25</v>
      </c>
      <c r="U836" s="4">
        <v>7425</v>
      </c>
      <c r="V836" s="4">
        <v>7425</v>
      </c>
      <c r="W836" s="4">
        <v>4761.8999999999996</v>
      </c>
      <c r="X836" s="4">
        <v>7360.65</v>
      </c>
      <c r="Y836" s="4">
        <v>5479.65</v>
      </c>
      <c r="Z836" s="4">
        <v>7083.45</v>
      </c>
      <c r="AA836" s="4">
        <v>7425</v>
      </c>
      <c r="AB836" s="4">
        <v>7147.8</v>
      </c>
      <c r="AC836" s="4">
        <v>7425</v>
      </c>
      <c r="AD836" s="4">
        <v>7425</v>
      </c>
      <c r="AE836" s="4">
        <v>6657.75</v>
      </c>
      <c r="AF836" s="4">
        <v>81531.45</v>
      </c>
      <c r="AG836" s="31"/>
      <c r="AH836" s="4">
        <f t="shared" si="217"/>
        <v>0</v>
      </c>
      <c r="AI836" s="4">
        <f t="shared" si="218"/>
        <v>-2673</v>
      </c>
      <c r="AJ836" s="4">
        <f t="shared" si="219"/>
        <v>-623.69999999999982</v>
      </c>
      <c r="AK836" s="4">
        <f t="shared" si="220"/>
        <v>0</v>
      </c>
      <c r="AL836" s="4">
        <f t="shared" si="221"/>
        <v>0</v>
      </c>
      <c r="AM836" s="4">
        <f t="shared" si="222"/>
        <v>0</v>
      </c>
      <c r="AN836" s="4">
        <f t="shared" si="223"/>
        <v>0</v>
      </c>
      <c r="AO836" s="4">
        <f t="shared" si="224"/>
        <v>-1455.2999999999993</v>
      </c>
      <c r="AP836" s="4">
        <f t="shared" si="225"/>
        <v>0</v>
      </c>
      <c r="AQ836" s="4">
        <f t="shared" si="226"/>
        <v>-1489.9500000000007</v>
      </c>
      <c r="AR836" s="4">
        <f t="shared" si="227"/>
        <v>-1504.7999999999993</v>
      </c>
      <c r="AS836" s="4">
        <f t="shared" si="228"/>
        <v>0</v>
      </c>
      <c r="AT836" s="4">
        <f t="shared" si="229"/>
        <v>-7746.75</v>
      </c>
      <c r="AU836" s="25">
        <f t="shared" si="230"/>
        <v>8.677090263916612E-2</v>
      </c>
      <c r="AV836" s="31"/>
      <c r="AW836" s="19">
        <v>1</v>
      </c>
      <c r="AX836" s="19" t="s">
        <v>1337</v>
      </c>
    </row>
    <row r="837" spans="2:50" x14ac:dyDescent="0.3">
      <c r="B837" s="3" t="s">
        <v>641</v>
      </c>
      <c r="C837" s="4" t="s">
        <v>1083</v>
      </c>
      <c r="D837" s="3" t="s">
        <v>1253</v>
      </c>
      <c r="E837" s="31"/>
      <c r="F837" s="4">
        <v>20079.419999999998</v>
      </c>
      <c r="G837" s="4">
        <v>16902.91</v>
      </c>
      <c r="H837" s="4">
        <v>17095.53</v>
      </c>
      <c r="I837" s="4">
        <v>16954.95</v>
      </c>
      <c r="J837" s="4">
        <v>20003.68</v>
      </c>
      <c r="K837" s="4">
        <v>16553.47</v>
      </c>
      <c r="L837" s="4">
        <v>21028.78</v>
      </c>
      <c r="M837" s="4">
        <v>22420.240000000002</v>
      </c>
      <c r="N837" s="4">
        <v>20370.419999999998</v>
      </c>
      <c r="O837" s="4">
        <v>19863.14</v>
      </c>
      <c r="P837" s="4">
        <v>23442.28</v>
      </c>
      <c r="Q837" s="4">
        <v>14676.98</v>
      </c>
      <c r="R837" s="4">
        <v>229391.8</v>
      </c>
      <c r="S837" s="31"/>
      <c r="T837" s="4">
        <v>19998.78</v>
      </c>
      <c r="U837" s="4">
        <v>16902.91</v>
      </c>
      <c r="V837" s="4">
        <v>17095.53</v>
      </c>
      <c r="W837" s="4">
        <v>16954.95</v>
      </c>
      <c r="X837" s="4">
        <v>19998.22</v>
      </c>
      <c r="Y837" s="4">
        <v>16553.47</v>
      </c>
      <c r="Z837" s="4">
        <v>19999.79</v>
      </c>
      <c r="AA837" s="4">
        <v>19999.77</v>
      </c>
      <c r="AB837" s="4">
        <v>19997.78</v>
      </c>
      <c r="AC837" s="4">
        <v>19863.14</v>
      </c>
      <c r="AD837" s="4">
        <v>19999.080000000002</v>
      </c>
      <c r="AE837" s="4">
        <v>14676.98</v>
      </c>
      <c r="AF837" s="4">
        <v>222040.4</v>
      </c>
      <c r="AG837" s="31"/>
      <c r="AH837" s="4">
        <f t="shared" si="217"/>
        <v>-80.639999999999418</v>
      </c>
      <c r="AI837" s="4">
        <f t="shared" si="218"/>
        <v>0</v>
      </c>
      <c r="AJ837" s="4">
        <f t="shared" si="219"/>
        <v>0</v>
      </c>
      <c r="AK837" s="4">
        <f t="shared" si="220"/>
        <v>0</v>
      </c>
      <c r="AL837" s="4">
        <f t="shared" si="221"/>
        <v>-5.4599999999991269</v>
      </c>
      <c r="AM837" s="4">
        <f t="shared" si="222"/>
        <v>0</v>
      </c>
      <c r="AN837" s="4">
        <f t="shared" si="223"/>
        <v>-1028.989999999998</v>
      </c>
      <c r="AO837" s="4">
        <f t="shared" si="224"/>
        <v>-2420.4700000000012</v>
      </c>
      <c r="AP837" s="4">
        <f t="shared" si="225"/>
        <v>-372.63999999999942</v>
      </c>
      <c r="AQ837" s="4">
        <f t="shared" si="226"/>
        <v>0</v>
      </c>
      <c r="AR837" s="4">
        <f t="shared" si="227"/>
        <v>-3443.1999999999971</v>
      </c>
      <c r="AS837" s="4">
        <f t="shared" si="228"/>
        <v>0</v>
      </c>
      <c r="AT837" s="4">
        <f t="shared" si="229"/>
        <v>-7351.3999999999942</v>
      </c>
      <c r="AU837" s="25">
        <f t="shared" si="230"/>
        <v>3.2047353044005911E-2</v>
      </c>
      <c r="AV837" s="31"/>
      <c r="AW837" s="19" t="s">
        <v>1337</v>
      </c>
      <c r="AX837" s="19">
        <v>1</v>
      </c>
    </row>
    <row r="838" spans="2:50" x14ac:dyDescent="0.3">
      <c r="B838" s="3" t="s">
        <v>237</v>
      </c>
      <c r="C838" s="4" t="s">
        <v>1083</v>
      </c>
      <c r="D838" s="3" t="s">
        <v>1253</v>
      </c>
      <c r="E838" s="31"/>
      <c r="F838" s="4">
        <v>3045.04</v>
      </c>
      <c r="G838" s="4">
        <v>3227.14</v>
      </c>
      <c r="H838" s="4">
        <v>7647.81</v>
      </c>
      <c r="I838" s="4">
        <v>12310.69</v>
      </c>
      <c r="J838" s="4">
        <v>9779.4500000000007</v>
      </c>
      <c r="K838" s="4">
        <v>7329.9</v>
      </c>
      <c r="L838" s="4">
        <v>3712.85</v>
      </c>
      <c r="M838" s="4">
        <v>862.8</v>
      </c>
      <c r="N838" s="4">
        <v>2587.48</v>
      </c>
      <c r="O838" s="4">
        <v>7745.11</v>
      </c>
      <c r="P838" s="4">
        <v>7922.57</v>
      </c>
      <c r="Q838" s="4">
        <v>14839.5</v>
      </c>
      <c r="R838" s="4">
        <v>81010.34</v>
      </c>
      <c r="S838" s="31"/>
      <c r="T838" s="4">
        <v>3045.04</v>
      </c>
      <c r="U838" s="4">
        <v>3199.09</v>
      </c>
      <c r="V838" s="4">
        <v>7540.71</v>
      </c>
      <c r="W838" s="4">
        <v>12252.04</v>
      </c>
      <c r="X838" s="4">
        <v>9697.85</v>
      </c>
      <c r="Y838" s="4">
        <v>7304.4</v>
      </c>
      <c r="Z838" s="4">
        <v>3710.3</v>
      </c>
      <c r="AA838" s="4">
        <v>771</v>
      </c>
      <c r="AB838" s="4">
        <v>2587.48</v>
      </c>
      <c r="AC838" s="4">
        <v>7745.11</v>
      </c>
      <c r="AD838" s="4">
        <v>7922.57</v>
      </c>
      <c r="AE838" s="4">
        <v>14839.5</v>
      </c>
      <c r="AF838" s="4">
        <v>80615.09</v>
      </c>
      <c r="AG838" s="31"/>
      <c r="AH838" s="4">
        <f t="shared" si="217"/>
        <v>0</v>
      </c>
      <c r="AI838" s="4">
        <f t="shared" si="218"/>
        <v>-28.049999999999727</v>
      </c>
      <c r="AJ838" s="4">
        <f t="shared" si="219"/>
        <v>-107.10000000000036</v>
      </c>
      <c r="AK838" s="4">
        <f t="shared" si="220"/>
        <v>-58.649999999999636</v>
      </c>
      <c r="AL838" s="4">
        <f t="shared" si="221"/>
        <v>-81.600000000000364</v>
      </c>
      <c r="AM838" s="4">
        <f t="shared" si="222"/>
        <v>-25.5</v>
      </c>
      <c r="AN838" s="4">
        <f t="shared" si="223"/>
        <v>-2.5499999999997272</v>
      </c>
      <c r="AO838" s="4">
        <f t="shared" si="224"/>
        <v>-91.799999999999955</v>
      </c>
      <c r="AP838" s="4">
        <f t="shared" si="225"/>
        <v>0</v>
      </c>
      <c r="AQ838" s="4">
        <f t="shared" si="226"/>
        <v>0</v>
      </c>
      <c r="AR838" s="4">
        <f t="shared" si="227"/>
        <v>0</v>
      </c>
      <c r="AS838" s="4">
        <f t="shared" si="228"/>
        <v>0</v>
      </c>
      <c r="AT838" s="4">
        <f t="shared" si="229"/>
        <v>-395.25</v>
      </c>
      <c r="AU838" s="25">
        <f t="shared" si="230"/>
        <v>4.8790068033290569E-3</v>
      </c>
      <c r="AV838" s="31"/>
      <c r="AW838" s="19" t="s">
        <v>1337</v>
      </c>
      <c r="AX838" s="19">
        <v>1</v>
      </c>
    </row>
    <row r="839" spans="2:50" x14ac:dyDescent="0.3">
      <c r="B839" s="3" t="s">
        <v>129</v>
      </c>
      <c r="C839" s="4" t="s">
        <v>1083</v>
      </c>
      <c r="D839" s="3" t="s">
        <v>1254</v>
      </c>
      <c r="E839" s="31"/>
      <c r="F839" s="4">
        <v>81151.5</v>
      </c>
      <c r="G839" s="4">
        <v>68232.490000000005</v>
      </c>
      <c r="H839" s="4">
        <v>96205.21</v>
      </c>
      <c r="I839" s="4">
        <v>94463.62</v>
      </c>
      <c r="J839" s="4">
        <v>104374.23</v>
      </c>
      <c r="K839" s="4">
        <v>79117.759999999995</v>
      </c>
      <c r="L839" s="4">
        <v>76189.98</v>
      </c>
      <c r="M839" s="4">
        <v>7852.47</v>
      </c>
      <c r="N839" s="4">
        <v>95359.47</v>
      </c>
      <c r="O839" s="4">
        <v>84464.05</v>
      </c>
      <c r="P839" s="4">
        <v>83848.39</v>
      </c>
      <c r="Q839" s="4">
        <v>81861.289999999994</v>
      </c>
      <c r="R839" s="4">
        <v>953120.46</v>
      </c>
      <c r="S839" s="31"/>
      <c r="T839" s="4">
        <v>81151.5</v>
      </c>
      <c r="U839" s="4">
        <v>68232.490000000005</v>
      </c>
      <c r="V839" s="4">
        <v>96205.21</v>
      </c>
      <c r="W839" s="4">
        <v>94463.62</v>
      </c>
      <c r="X839" s="4">
        <v>104374.23</v>
      </c>
      <c r="Y839" s="4">
        <v>79117.759999999995</v>
      </c>
      <c r="Z839" s="4">
        <v>76189.98</v>
      </c>
      <c r="AA839" s="4">
        <v>7852.47</v>
      </c>
      <c r="AB839" s="4">
        <v>86559.47</v>
      </c>
      <c r="AC839" s="4">
        <v>84464.05</v>
      </c>
      <c r="AD839" s="4">
        <v>83848.39</v>
      </c>
      <c r="AE839" s="4">
        <v>81861.289999999994</v>
      </c>
      <c r="AF839" s="4">
        <v>944320.46</v>
      </c>
      <c r="AG839" s="31"/>
      <c r="AH839" s="4">
        <f t="shared" si="217"/>
        <v>0</v>
      </c>
      <c r="AI839" s="4">
        <f t="shared" si="218"/>
        <v>0</v>
      </c>
      <c r="AJ839" s="4">
        <f t="shared" si="219"/>
        <v>0</v>
      </c>
      <c r="AK839" s="4">
        <f t="shared" si="220"/>
        <v>0</v>
      </c>
      <c r="AL839" s="4">
        <f t="shared" si="221"/>
        <v>0</v>
      </c>
      <c r="AM839" s="4">
        <f t="shared" si="222"/>
        <v>0</v>
      </c>
      <c r="AN839" s="4">
        <f t="shared" si="223"/>
        <v>0</v>
      </c>
      <c r="AO839" s="4">
        <f t="shared" si="224"/>
        <v>0</v>
      </c>
      <c r="AP839" s="4">
        <f t="shared" si="225"/>
        <v>-8800</v>
      </c>
      <c r="AQ839" s="4">
        <f t="shared" si="226"/>
        <v>0</v>
      </c>
      <c r="AR839" s="4">
        <f t="shared" si="227"/>
        <v>0</v>
      </c>
      <c r="AS839" s="4">
        <f t="shared" si="228"/>
        <v>0</v>
      </c>
      <c r="AT839" s="4">
        <f t="shared" si="229"/>
        <v>-8800</v>
      </c>
      <c r="AU839" s="25">
        <f t="shared" si="230"/>
        <v>9.2328308637923909E-3</v>
      </c>
      <c r="AV839" s="31"/>
      <c r="AW839" s="19" t="s">
        <v>1337</v>
      </c>
      <c r="AX839" s="19">
        <v>1</v>
      </c>
    </row>
    <row r="840" spans="2:50" x14ac:dyDescent="0.3">
      <c r="B840" s="3" t="s">
        <v>405</v>
      </c>
      <c r="C840" s="4" t="s">
        <v>1083</v>
      </c>
      <c r="D840" s="3" t="s">
        <v>1255</v>
      </c>
      <c r="E840" s="31"/>
      <c r="F840" s="4">
        <v>20353.599999999999</v>
      </c>
      <c r="G840" s="4">
        <v>17060.96</v>
      </c>
      <c r="H840" s="4">
        <v>19554.919999999998</v>
      </c>
      <c r="I840" s="4">
        <v>18693.46</v>
      </c>
      <c r="J840" s="4">
        <v>19742.259999999998</v>
      </c>
      <c r="K840" s="4">
        <v>19903.12</v>
      </c>
      <c r="L840" s="4">
        <v>23580.76</v>
      </c>
      <c r="M840" s="4">
        <v>21654.560000000001</v>
      </c>
      <c r="N840" s="4">
        <v>19170.7</v>
      </c>
      <c r="O840" s="4">
        <v>20835.990000000002</v>
      </c>
      <c r="P840" s="4">
        <v>2550963.75</v>
      </c>
      <c r="Q840" s="4">
        <v>13449.04</v>
      </c>
      <c r="R840" s="4">
        <v>2764963.12</v>
      </c>
      <c r="S840" s="31"/>
      <c r="T840" s="4">
        <v>20353.599999999999</v>
      </c>
      <c r="U840" s="4">
        <v>17060.96</v>
      </c>
      <c r="V840" s="4">
        <v>19554.919999999998</v>
      </c>
      <c r="W840" s="4">
        <v>18693.46</v>
      </c>
      <c r="X840" s="4">
        <v>19742.259999999998</v>
      </c>
      <c r="Y840" s="4">
        <v>19903.12</v>
      </c>
      <c r="Z840" s="4">
        <v>23580.76</v>
      </c>
      <c r="AA840" s="4">
        <v>21654.560000000001</v>
      </c>
      <c r="AB840" s="4">
        <v>19170.7</v>
      </c>
      <c r="AC840" s="4">
        <v>20835.990000000002</v>
      </c>
      <c r="AD840" s="4">
        <v>101132.65</v>
      </c>
      <c r="AE840" s="4">
        <v>13449.04</v>
      </c>
      <c r="AF840" s="4">
        <v>315132.02</v>
      </c>
      <c r="AG840" s="31"/>
      <c r="AH840" s="4">
        <f t="shared" si="217"/>
        <v>0</v>
      </c>
      <c r="AI840" s="4">
        <f t="shared" si="218"/>
        <v>0</v>
      </c>
      <c r="AJ840" s="4">
        <f t="shared" si="219"/>
        <v>0</v>
      </c>
      <c r="AK840" s="4">
        <f t="shared" si="220"/>
        <v>0</v>
      </c>
      <c r="AL840" s="4">
        <f t="shared" si="221"/>
        <v>0</v>
      </c>
      <c r="AM840" s="4">
        <f t="shared" si="222"/>
        <v>0</v>
      </c>
      <c r="AN840" s="4">
        <f t="shared" si="223"/>
        <v>0</v>
      </c>
      <c r="AO840" s="4">
        <f t="shared" si="224"/>
        <v>0</v>
      </c>
      <c r="AP840" s="4">
        <f t="shared" si="225"/>
        <v>0</v>
      </c>
      <c r="AQ840" s="4">
        <f t="shared" si="226"/>
        <v>0</v>
      </c>
      <c r="AR840" s="4">
        <f t="shared" si="227"/>
        <v>-2449831.1</v>
      </c>
      <c r="AS840" s="4">
        <f t="shared" si="228"/>
        <v>0</v>
      </c>
      <c r="AT840" s="4">
        <f t="shared" si="229"/>
        <v>-2449831.1</v>
      </c>
      <c r="AU840" s="25">
        <f t="shared" si="230"/>
        <v>0.88602668233781001</v>
      </c>
      <c r="AV840" s="31"/>
      <c r="AW840" s="19" t="s">
        <v>1337</v>
      </c>
      <c r="AX840" s="19">
        <v>0.99993185244484806</v>
      </c>
    </row>
    <row r="841" spans="2:50" x14ac:dyDescent="0.3">
      <c r="B841" s="3" t="s">
        <v>521</v>
      </c>
      <c r="C841" s="4" t="s">
        <v>1083</v>
      </c>
      <c r="D841" s="3" t="s">
        <v>1255</v>
      </c>
      <c r="E841" s="31"/>
      <c r="F841" s="4">
        <v>238077.09</v>
      </c>
      <c r="G841" s="4">
        <v>136871.51999999999</v>
      </c>
      <c r="H841" s="4">
        <v>95739.42</v>
      </c>
      <c r="I841" s="4">
        <v>129259.75</v>
      </c>
      <c r="J841" s="4">
        <v>100252.1</v>
      </c>
      <c r="K841" s="4">
        <v>80789.679999999993</v>
      </c>
      <c r="L841" s="4">
        <v>92796.37</v>
      </c>
      <c r="M841" s="4">
        <v>170333.77</v>
      </c>
      <c r="N841" s="4">
        <v>86626.03</v>
      </c>
      <c r="O841" s="4">
        <v>77234.210000000006</v>
      </c>
      <c r="P841" s="4">
        <v>115357.41</v>
      </c>
      <c r="Q841" s="4">
        <v>54560.13</v>
      </c>
      <c r="R841" s="4">
        <v>1377897.48</v>
      </c>
      <c r="S841" s="31"/>
      <c r="T841" s="4">
        <v>93999.58</v>
      </c>
      <c r="U841" s="4">
        <v>80172.22</v>
      </c>
      <c r="V841" s="4">
        <v>57806.6</v>
      </c>
      <c r="W841" s="4">
        <v>129259.75</v>
      </c>
      <c r="X841" s="4">
        <v>100252.1</v>
      </c>
      <c r="Y841" s="4">
        <v>80789.679999999993</v>
      </c>
      <c r="Z841" s="4">
        <v>92796.37</v>
      </c>
      <c r="AA841" s="4">
        <v>170333.77</v>
      </c>
      <c r="AB841" s="4">
        <v>86626.03</v>
      </c>
      <c r="AC841" s="4">
        <v>77234.210000000006</v>
      </c>
      <c r="AD841" s="4">
        <v>115357.41</v>
      </c>
      <c r="AE841" s="4">
        <v>54560.13</v>
      </c>
      <c r="AF841" s="4">
        <v>1139187.8500000001</v>
      </c>
      <c r="AG841" s="31"/>
      <c r="AH841" s="4">
        <f t="shared" si="217"/>
        <v>-144077.51</v>
      </c>
      <c r="AI841" s="4">
        <f t="shared" si="218"/>
        <v>-56699.299999999988</v>
      </c>
      <c r="AJ841" s="4">
        <f t="shared" si="219"/>
        <v>-37932.82</v>
      </c>
      <c r="AK841" s="4">
        <f t="shared" si="220"/>
        <v>0</v>
      </c>
      <c r="AL841" s="4">
        <f t="shared" si="221"/>
        <v>0</v>
      </c>
      <c r="AM841" s="4">
        <f t="shared" si="222"/>
        <v>0</v>
      </c>
      <c r="AN841" s="4">
        <f t="shared" si="223"/>
        <v>0</v>
      </c>
      <c r="AO841" s="4">
        <f t="shared" si="224"/>
        <v>0</v>
      </c>
      <c r="AP841" s="4">
        <f t="shared" si="225"/>
        <v>0</v>
      </c>
      <c r="AQ841" s="4">
        <f t="shared" si="226"/>
        <v>0</v>
      </c>
      <c r="AR841" s="4">
        <f t="shared" si="227"/>
        <v>0</v>
      </c>
      <c r="AS841" s="4">
        <f t="shared" si="228"/>
        <v>0</v>
      </c>
      <c r="AT841" s="4">
        <f t="shared" si="229"/>
        <v>-238709.62999999989</v>
      </c>
      <c r="AU841" s="25">
        <f t="shared" si="230"/>
        <v>0.17324193814477395</v>
      </c>
      <c r="AV841" s="31"/>
      <c r="AW841" s="19">
        <v>0.71631839905243866</v>
      </c>
      <c r="AX841" s="19">
        <v>0.2836816009475614</v>
      </c>
    </row>
    <row r="842" spans="2:50" x14ac:dyDescent="0.3">
      <c r="B842" s="3" t="s">
        <v>781</v>
      </c>
      <c r="C842" s="4" t="s">
        <v>1083</v>
      </c>
      <c r="D842" s="3" t="s">
        <v>1255</v>
      </c>
      <c r="E842" s="31"/>
      <c r="F842" s="4">
        <v>6891.3</v>
      </c>
      <c r="G842" s="4">
        <v>0</v>
      </c>
      <c r="H842" s="4">
        <v>43309.17</v>
      </c>
      <c r="I842" s="4">
        <v>28996.47</v>
      </c>
      <c r="J842" s="4">
        <v>26982.09</v>
      </c>
      <c r="K842" s="4">
        <v>31717.65</v>
      </c>
      <c r="L842" s="4">
        <v>27476.85</v>
      </c>
      <c r="M842" s="4">
        <v>26345.97</v>
      </c>
      <c r="N842" s="4">
        <v>0</v>
      </c>
      <c r="O842" s="4">
        <v>48468.81</v>
      </c>
      <c r="P842" s="4">
        <v>24826.35</v>
      </c>
      <c r="Q842" s="4">
        <v>16486.11</v>
      </c>
      <c r="R842" s="4">
        <v>281500.77</v>
      </c>
      <c r="S842" s="31"/>
      <c r="T842" s="4">
        <v>6891.3</v>
      </c>
      <c r="U842" s="4">
        <v>0</v>
      </c>
      <c r="V842" s="4">
        <v>35340</v>
      </c>
      <c r="W842" s="4">
        <v>28996.47</v>
      </c>
      <c r="X842" s="4">
        <v>26982.09</v>
      </c>
      <c r="Y842" s="4">
        <v>31717.65</v>
      </c>
      <c r="Z842" s="4">
        <v>27476.85</v>
      </c>
      <c r="AA842" s="4">
        <v>26345.97</v>
      </c>
      <c r="AB842" s="4">
        <v>0</v>
      </c>
      <c r="AC842" s="4">
        <v>37637.1</v>
      </c>
      <c r="AD842" s="4">
        <v>24826.35</v>
      </c>
      <c r="AE842" s="4">
        <v>16486.11</v>
      </c>
      <c r="AF842" s="4">
        <v>262699.89</v>
      </c>
      <c r="AG842" s="31"/>
      <c r="AH842" s="4">
        <f t="shared" si="217"/>
        <v>0</v>
      </c>
      <c r="AI842" s="4">
        <f t="shared" si="218"/>
        <v>0</v>
      </c>
      <c r="AJ842" s="4">
        <f t="shared" si="219"/>
        <v>-7969.1699999999983</v>
      </c>
      <c r="AK842" s="4">
        <f t="shared" si="220"/>
        <v>0</v>
      </c>
      <c r="AL842" s="4">
        <f t="shared" si="221"/>
        <v>0</v>
      </c>
      <c r="AM842" s="4">
        <f t="shared" si="222"/>
        <v>0</v>
      </c>
      <c r="AN842" s="4">
        <f t="shared" si="223"/>
        <v>0</v>
      </c>
      <c r="AO842" s="4">
        <f t="shared" si="224"/>
        <v>0</v>
      </c>
      <c r="AP842" s="4">
        <f t="shared" si="225"/>
        <v>0</v>
      </c>
      <c r="AQ842" s="4">
        <f t="shared" si="226"/>
        <v>-10831.71</v>
      </c>
      <c r="AR842" s="4">
        <f t="shared" si="227"/>
        <v>0</v>
      </c>
      <c r="AS842" s="4">
        <f t="shared" si="228"/>
        <v>0</v>
      </c>
      <c r="AT842" s="4">
        <f t="shared" si="229"/>
        <v>-18800.880000000005</v>
      </c>
      <c r="AU842" s="25">
        <f t="shared" si="230"/>
        <v>6.6788023350699902E-2</v>
      </c>
      <c r="AV842" s="31"/>
      <c r="AW842" s="19">
        <v>1</v>
      </c>
      <c r="AX842" s="19" t="s">
        <v>1337</v>
      </c>
    </row>
    <row r="843" spans="2:50" x14ac:dyDescent="0.3">
      <c r="B843" s="3" t="s">
        <v>513</v>
      </c>
      <c r="C843" s="4" t="s">
        <v>1083</v>
      </c>
      <c r="D843" s="3" t="s">
        <v>1255</v>
      </c>
      <c r="E843" s="31"/>
      <c r="F843" s="4">
        <v>27874</v>
      </c>
      <c r="G843" s="4">
        <v>27918</v>
      </c>
      <c r="H843" s="4">
        <v>42581</v>
      </c>
      <c r="I843" s="4">
        <v>50952</v>
      </c>
      <c r="J843" s="4">
        <v>35189</v>
      </c>
      <c r="K843" s="4">
        <v>36080</v>
      </c>
      <c r="L843" s="4">
        <v>31889</v>
      </c>
      <c r="M843" s="4">
        <v>29568</v>
      </c>
      <c r="N843" s="4">
        <v>11</v>
      </c>
      <c r="O843" s="4">
        <v>30965</v>
      </c>
      <c r="P843" s="4">
        <v>30580</v>
      </c>
      <c r="Q843" s="4">
        <v>29194</v>
      </c>
      <c r="R843" s="4">
        <v>372801</v>
      </c>
      <c r="S843" s="31"/>
      <c r="T843" s="4">
        <v>27874</v>
      </c>
      <c r="U843" s="4">
        <v>27918</v>
      </c>
      <c r="V843" s="4">
        <v>33000</v>
      </c>
      <c r="W843" s="4">
        <v>50952</v>
      </c>
      <c r="X843" s="4">
        <v>35189</v>
      </c>
      <c r="Y843" s="4">
        <v>36080</v>
      </c>
      <c r="Z843" s="4">
        <v>31889</v>
      </c>
      <c r="AA843" s="4">
        <v>29568</v>
      </c>
      <c r="AB843" s="4">
        <v>11</v>
      </c>
      <c r="AC843" s="4">
        <v>30965</v>
      </c>
      <c r="AD843" s="4">
        <v>30580</v>
      </c>
      <c r="AE843" s="4">
        <v>29194</v>
      </c>
      <c r="AF843" s="4">
        <v>363220</v>
      </c>
      <c r="AG843" s="31"/>
      <c r="AH843" s="4">
        <f t="shared" si="217"/>
        <v>0</v>
      </c>
      <c r="AI843" s="4">
        <f t="shared" si="218"/>
        <v>0</v>
      </c>
      <c r="AJ843" s="4">
        <f t="shared" si="219"/>
        <v>-9581</v>
      </c>
      <c r="AK843" s="4">
        <f t="shared" si="220"/>
        <v>0</v>
      </c>
      <c r="AL843" s="4">
        <f t="shared" si="221"/>
        <v>0</v>
      </c>
      <c r="AM843" s="4">
        <f t="shared" si="222"/>
        <v>0</v>
      </c>
      <c r="AN843" s="4">
        <f t="shared" si="223"/>
        <v>0</v>
      </c>
      <c r="AO843" s="4">
        <f t="shared" si="224"/>
        <v>0</v>
      </c>
      <c r="AP843" s="4">
        <f t="shared" si="225"/>
        <v>0</v>
      </c>
      <c r="AQ843" s="4">
        <f t="shared" si="226"/>
        <v>0</v>
      </c>
      <c r="AR843" s="4">
        <f t="shared" si="227"/>
        <v>0</v>
      </c>
      <c r="AS843" s="4">
        <f t="shared" si="228"/>
        <v>0</v>
      </c>
      <c r="AT843" s="4">
        <f t="shared" si="229"/>
        <v>-9581</v>
      </c>
      <c r="AU843" s="25">
        <f t="shared" si="230"/>
        <v>2.5700038358266206E-2</v>
      </c>
      <c r="AV843" s="31"/>
      <c r="AW843" s="19" t="s">
        <v>1337</v>
      </c>
      <c r="AX843" s="19">
        <v>1</v>
      </c>
    </row>
    <row r="844" spans="2:50" x14ac:dyDescent="0.3">
      <c r="B844" s="3" t="s">
        <v>1010</v>
      </c>
      <c r="C844" s="4" t="s">
        <v>1083</v>
      </c>
      <c r="D844" s="3" t="s">
        <v>1255</v>
      </c>
      <c r="E844" s="31"/>
      <c r="F844" s="4">
        <v>20180.55</v>
      </c>
      <c r="G844" s="4">
        <v>17059.46</v>
      </c>
      <c r="H844" s="4">
        <v>17780.84</v>
      </c>
      <c r="I844" s="4">
        <v>15968.57</v>
      </c>
      <c r="J844" s="4">
        <v>19041.009999999998</v>
      </c>
      <c r="K844" s="4">
        <v>19354.86</v>
      </c>
      <c r="L844" s="4">
        <v>22285.59</v>
      </c>
      <c r="M844" s="4">
        <v>23927.75</v>
      </c>
      <c r="N844" s="4">
        <v>15496.99</v>
      </c>
      <c r="O844" s="4">
        <v>13243.05</v>
      </c>
      <c r="P844" s="4">
        <v>13536.63</v>
      </c>
      <c r="Q844" s="4">
        <v>13948.02</v>
      </c>
      <c r="R844" s="4">
        <v>211823.32</v>
      </c>
      <c r="S844" s="31"/>
      <c r="T844" s="4">
        <v>16017.28</v>
      </c>
      <c r="U844" s="4">
        <v>16014.74</v>
      </c>
      <c r="V844" s="4">
        <v>16015.51</v>
      </c>
      <c r="W844" s="4">
        <v>15968.57</v>
      </c>
      <c r="X844" s="4">
        <v>19041.009999999998</v>
      </c>
      <c r="Y844" s="4">
        <v>19354.86</v>
      </c>
      <c r="Z844" s="4">
        <v>22285.59</v>
      </c>
      <c r="AA844" s="4">
        <v>23927.75</v>
      </c>
      <c r="AB844" s="4">
        <v>15496.99</v>
      </c>
      <c r="AC844" s="4">
        <v>13243.05</v>
      </c>
      <c r="AD844" s="4">
        <v>13536.63</v>
      </c>
      <c r="AE844" s="4">
        <v>13948.02</v>
      </c>
      <c r="AF844" s="4">
        <v>204850</v>
      </c>
      <c r="AG844" s="31"/>
      <c r="AH844" s="4">
        <f t="shared" si="217"/>
        <v>-4163.2699999999986</v>
      </c>
      <c r="AI844" s="4">
        <f t="shared" si="218"/>
        <v>-1044.7199999999993</v>
      </c>
      <c r="AJ844" s="4">
        <f t="shared" si="219"/>
        <v>-1765.33</v>
      </c>
      <c r="AK844" s="4">
        <f t="shared" si="220"/>
        <v>0</v>
      </c>
      <c r="AL844" s="4">
        <f t="shared" si="221"/>
        <v>0</v>
      </c>
      <c r="AM844" s="4">
        <f t="shared" si="222"/>
        <v>0</v>
      </c>
      <c r="AN844" s="4">
        <f t="shared" si="223"/>
        <v>0</v>
      </c>
      <c r="AO844" s="4">
        <f t="shared" si="224"/>
        <v>0</v>
      </c>
      <c r="AP844" s="4">
        <f t="shared" si="225"/>
        <v>0</v>
      </c>
      <c r="AQ844" s="4">
        <f t="shared" si="226"/>
        <v>0</v>
      </c>
      <c r="AR844" s="4">
        <f t="shared" si="227"/>
        <v>0</v>
      </c>
      <c r="AS844" s="4">
        <f t="shared" si="228"/>
        <v>0</v>
      </c>
      <c r="AT844" s="4">
        <f t="shared" si="229"/>
        <v>-6973.320000000007</v>
      </c>
      <c r="AU844" s="25">
        <f t="shared" si="230"/>
        <v>3.2920454650602241E-2</v>
      </c>
      <c r="AV844" s="31"/>
      <c r="AW844" s="19">
        <v>7.7384947198751775E-2</v>
      </c>
      <c r="AX844" s="19">
        <v>0.92261505280124823</v>
      </c>
    </row>
    <row r="845" spans="2:50" x14ac:dyDescent="0.3">
      <c r="B845" s="3" t="s">
        <v>921</v>
      </c>
      <c r="C845" s="4" t="s">
        <v>1083</v>
      </c>
      <c r="D845" s="3" t="s">
        <v>1255</v>
      </c>
      <c r="E845" s="31"/>
      <c r="F845" s="4">
        <v>4852.1099999999997</v>
      </c>
      <c r="G845" s="4">
        <v>8142.7</v>
      </c>
      <c r="H845" s="4">
        <v>3566.63</v>
      </c>
      <c r="I845" s="4">
        <v>7849.56</v>
      </c>
      <c r="J845" s="4">
        <v>6720.16</v>
      </c>
      <c r="K845" s="4">
        <v>5381.11</v>
      </c>
      <c r="L845" s="4">
        <v>4991.88</v>
      </c>
      <c r="M845" s="4">
        <v>4792.28</v>
      </c>
      <c r="N845" s="4">
        <v>4984.6099999999997</v>
      </c>
      <c r="O845" s="4">
        <v>5407.53</v>
      </c>
      <c r="P845" s="4">
        <v>5607.92</v>
      </c>
      <c r="Q845" s="4">
        <v>7164.97</v>
      </c>
      <c r="R845" s="4">
        <v>69461.460000000006</v>
      </c>
      <c r="S845" s="31"/>
      <c r="T845" s="4">
        <v>4523.3100000000004</v>
      </c>
      <c r="U845" s="4">
        <v>6281.32</v>
      </c>
      <c r="V845" s="4">
        <v>1595.73</v>
      </c>
      <c r="W845" s="4">
        <v>7849.56</v>
      </c>
      <c r="X845" s="4">
        <v>6720.16</v>
      </c>
      <c r="Y845" s="4">
        <v>5381.11</v>
      </c>
      <c r="Z845" s="4">
        <v>4991.88</v>
      </c>
      <c r="AA845" s="4">
        <v>4792.28</v>
      </c>
      <c r="AB845" s="4">
        <v>4984.6099999999997</v>
      </c>
      <c r="AC845" s="4">
        <v>5407.53</v>
      </c>
      <c r="AD845" s="4">
        <v>5607.92</v>
      </c>
      <c r="AE845" s="4">
        <v>7164.97</v>
      </c>
      <c r="AF845" s="4">
        <v>65300.38</v>
      </c>
      <c r="AG845" s="31"/>
      <c r="AH845" s="4">
        <f t="shared" si="217"/>
        <v>-328.79999999999927</v>
      </c>
      <c r="AI845" s="4">
        <f t="shared" si="218"/>
        <v>-1861.38</v>
      </c>
      <c r="AJ845" s="4">
        <f t="shared" si="219"/>
        <v>-1970.9</v>
      </c>
      <c r="AK845" s="4">
        <f t="shared" si="220"/>
        <v>0</v>
      </c>
      <c r="AL845" s="4">
        <f t="shared" si="221"/>
        <v>0</v>
      </c>
      <c r="AM845" s="4">
        <f t="shared" si="222"/>
        <v>0</v>
      </c>
      <c r="AN845" s="4">
        <f t="shared" si="223"/>
        <v>0</v>
      </c>
      <c r="AO845" s="4">
        <f t="shared" si="224"/>
        <v>0</v>
      </c>
      <c r="AP845" s="4">
        <f t="shared" si="225"/>
        <v>0</v>
      </c>
      <c r="AQ845" s="4">
        <f t="shared" si="226"/>
        <v>0</v>
      </c>
      <c r="AR845" s="4">
        <f t="shared" si="227"/>
        <v>0</v>
      </c>
      <c r="AS845" s="4">
        <f t="shared" si="228"/>
        <v>0</v>
      </c>
      <c r="AT845" s="4">
        <f t="shared" si="229"/>
        <v>-4161.080000000009</v>
      </c>
      <c r="AU845" s="25">
        <f t="shared" si="230"/>
        <v>5.9904873868185445E-2</v>
      </c>
      <c r="AV845" s="31"/>
      <c r="AW845" s="19" t="s">
        <v>1337</v>
      </c>
      <c r="AX845" s="19">
        <v>1</v>
      </c>
    </row>
    <row r="846" spans="2:50" x14ac:dyDescent="0.3">
      <c r="B846" s="3" t="s">
        <v>295</v>
      </c>
      <c r="C846" s="4" t="s">
        <v>1083</v>
      </c>
      <c r="D846" s="3" t="s">
        <v>1255</v>
      </c>
      <c r="E846" s="31"/>
      <c r="F846" s="4">
        <v>3528.2</v>
      </c>
      <c r="G846" s="4">
        <v>2290</v>
      </c>
      <c r="H846" s="4">
        <v>3030</v>
      </c>
      <c r="I846" s="4">
        <v>3838.2</v>
      </c>
      <c r="J846" s="4">
        <v>3588.2</v>
      </c>
      <c r="K846" s="4">
        <v>2930</v>
      </c>
      <c r="L846" s="4">
        <v>1822.85</v>
      </c>
      <c r="M846" s="4">
        <v>3730.85</v>
      </c>
      <c r="N846" s="4">
        <v>3923.9</v>
      </c>
      <c r="O846" s="4">
        <v>3598.45</v>
      </c>
      <c r="P846" s="4">
        <v>3737.75</v>
      </c>
      <c r="Q846" s="4">
        <v>4365.05</v>
      </c>
      <c r="R846" s="4">
        <v>40383.449999999997</v>
      </c>
      <c r="S846" s="31"/>
      <c r="T846" s="4">
        <v>3128.2</v>
      </c>
      <c r="U846" s="4">
        <v>2160</v>
      </c>
      <c r="V846" s="4">
        <v>2220</v>
      </c>
      <c r="W846" s="4">
        <v>3838.2</v>
      </c>
      <c r="X846" s="4">
        <v>3588.2</v>
      </c>
      <c r="Y846" s="4">
        <v>2930</v>
      </c>
      <c r="Z846" s="4">
        <v>1822.85</v>
      </c>
      <c r="AA846" s="4">
        <v>3730.85</v>
      </c>
      <c r="AB846" s="4">
        <v>3923.9</v>
      </c>
      <c r="AC846" s="4">
        <v>3598.45</v>
      </c>
      <c r="AD846" s="4">
        <v>3737.75</v>
      </c>
      <c r="AE846" s="4">
        <v>4365.05</v>
      </c>
      <c r="AF846" s="4">
        <v>39043.449999999997</v>
      </c>
      <c r="AG846" s="31"/>
      <c r="AH846" s="4">
        <f t="shared" si="217"/>
        <v>-400</v>
      </c>
      <c r="AI846" s="4">
        <f t="shared" si="218"/>
        <v>-130</v>
      </c>
      <c r="AJ846" s="4">
        <f t="shared" si="219"/>
        <v>-810</v>
      </c>
      <c r="AK846" s="4">
        <f t="shared" si="220"/>
        <v>0</v>
      </c>
      <c r="AL846" s="4">
        <f t="shared" si="221"/>
        <v>0</v>
      </c>
      <c r="AM846" s="4">
        <f t="shared" si="222"/>
        <v>0</v>
      </c>
      <c r="AN846" s="4">
        <f t="shared" si="223"/>
        <v>0</v>
      </c>
      <c r="AO846" s="4">
        <f t="shared" si="224"/>
        <v>0</v>
      </c>
      <c r="AP846" s="4">
        <f t="shared" si="225"/>
        <v>0</v>
      </c>
      <c r="AQ846" s="4">
        <f t="shared" si="226"/>
        <v>0</v>
      </c>
      <c r="AR846" s="4">
        <f t="shared" si="227"/>
        <v>0</v>
      </c>
      <c r="AS846" s="4">
        <f t="shared" si="228"/>
        <v>0</v>
      </c>
      <c r="AT846" s="4">
        <f t="shared" si="229"/>
        <v>-1340</v>
      </c>
      <c r="AU846" s="25">
        <f t="shared" si="230"/>
        <v>3.3181909916067107E-2</v>
      </c>
      <c r="AV846" s="31"/>
      <c r="AW846" s="19" t="s">
        <v>1337</v>
      </c>
      <c r="AX846" s="19">
        <v>1</v>
      </c>
    </row>
    <row r="847" spans="2:50" x14ac:dyDescent="0.3">
      <c r="B847" s="3" t="s">
        <v>499</v>
      </c>
      <c r="C847" s="4" t="s">
        <v>1083</v>
      </c>
      <c r="D847" s="3" t="s">
        <v>1256</v>
      </c>
      <c r="E847" s="31"/>
      <c r="F847" s="4">
        <v>48321.94</v>
      </c>
      <c r="G847" s="4">
        <v>48289.43</v>
      </c>
      <c r="H847" s="4">
        <v>85866.49</v>
      </c>
      <c r="I847" s="4">
        <v>51559.91</v>
      </c>
      <c r="J847" s="4">
        <v>70094.600000000006</v>
      </c>
      <c r="K847" s="4">
        <v>58221.51</v>
      </c>
      <c r="L847" s="4">
        <v>55185.45</v>
      </c>
      <c r="M847" s="4">
        <v>49011.21</v>
      </c>
      <c r="N847" s="4">
        <v>42987.44</v>
      </c>
      <c r="O847" s="4">
        <v>49927.05</v>
      </c>
      <c r="P847" s="4">
        <v>34830.81</v>
      </c>
      <c r="Q847" s="4">
        <v>32085.54</v>
      </c>
      <c r="R847" s="4">
        <v>626381.38</v>
      </c>
      <c r="S847" s="31"/>
      <c r="T847" s="4">
        <v>48242.39</v>
      </c>
      <c r="U847" s="4">
        <v>48169.18</v>
      </c>
      <c r="V847" s="4">
        <v>85648.19</v>
      </c>
      <c r="W847" s="4">
        <v>51559.91</v>
      </c>
      <c r="X847" s="4">
        <v>70094.600000000006</v>
      </c>
      <c r="Y847" s="4">
        <v>58221.51</v>
      </c>
      <c r="Z847" s="4">
        <v>55185.45</v>
      </c>
      <c r="AA847" s="4">
        <v>49011.21</v>
      </c>
      <c r="AB847" s="4">
        <v>42987.44</v>
      </c>
      <c r="AC847" s="4">
        <v>49927.05</v>
      </c>
      <c r="AD847" s="4">
        <v>34830.81</v>
      </c>
      <c r="AE847" s="4">
        <v>32085.54</v>
      </c>
      <c r="AF847" s="4">
        <v>625963.28</v>
      </c>
      <c r="AG847" s="31"/>
      <c r="AH847" s="4">
        <f t="shared" si="217"/>
        <v>-79.55000000000291</v>
      </c>
      <c r="AI847" s="4">
        <f t="shared" si="218"/>
        <v>-120.25</v>
      </c>
      <c r="AJ847" s="4">
        <f t="shared" si="219"/>
        <v>-218.30000000000291</v>
      </c>
      <c r="AK847" s="4">
        <f t="shared" si="220"/>
        <v>0</v>
      </c>
      <c r="AL847" s="4">
        <f t="shared" si="221"/>
        <v>0</v>
      </c>
      <c r="AM847" s="4">
        <f t="shared" si="222"/>
        <v>0</v>
      </c>
      <c r="AN847" s="4">
        <f t="shared" si="223"/>
        <v>0</v>
      </c>
      <c r="AO847" s="4">
        <f t="shared" si="224"/>
        <v>0</v>
      </c>
      <c r="AP847" s="4">
        <f t="shared" si="225"/>
        <v>0</v>
      </c>
      <c r="AQ847" s="4">
        <f t="shared" si="226"/>
        <v>0</v>
      </c>
      <c r="AR847" s="4">
        <f t="shared" si="227"/>
        <v>0</v>
      </c>
      <c r="AS847" s="4">
        <f t="shared" si="228"/>
        <v>0</v>
      </c>
      <c r="AT847" s="4">
        <f t="shared" si="229"/>
        <v>-418.09999999997672</v>
      </c>
      <c r="AU847" s="25">
        <f t="shared" si="230"/>
        <v>6.6748471993209103E-4</v>
      </c>
      <c r="AV847" s="31"/>
      <c r="AW847" s="19" t="s">
        <v>1337</v>
      </c>
      <c r="AX847" s="19">
        <v>1</v>
      </c>
    </row>
    <row r="848" spans="2:50" x14ac:dyDescent="0.3">
      <c r="B848" s="3" t="s">
        <v>498</v>
      </c>
      <c r="C848" s="4" t="s">
        <v>1083</v>
      </c>
      <c r="D848" s="3" t="s">
        <v>1256</v>
      </c>
      <c r="E848" s="31"/>
      <c r="F848" s="4">
        <v>4733.8999999999996</v>
      </c>
      <c r="G848" s="4">
        <v>3563.7</v>
      </c>
      <c r="H848" s="4">
        <v>8428.4</v>
      </c>
      <c r="I848" s="4">
        <v>5701</v>
      </c>
      <c r="J848" s="4">
        <v>14546</v>
      </c>
      <c r="K848" s="4">
        <v>8566</v>
      </c>
      <c r="L848" s="4">
        <v>14376.4</v>
      </c>
      <c r="M848" s="4">
        <v>22121.4</v>
      </c>
      <c r="N848" s="4">
        <v>8480.4</v>
      </c>
      <c r="O848" s="4">
        <v>15499</v>
      </c>
      <c r="P848" s="4">
        <v>5933</v>
      </c>
      <c r="Q848" s="4">
        <v>0</v>
      </c>
      <c r="R848" s="4">
        <v>111949.2</v>
      </c>
      <c r="S848" s="31"/>
      <c r="T848" s="4">
        <v>4733.8999999999996</v>
      </c>
      <c r="U848" s="4">
        <v>3563.7</v>
      </c>
      <c r="V848" s="4">
        <v>8428.4</v>
      </c>
      <c r="W848" s="4">
        <v>5701</v>
      </c>
      <c r="X848" s="4">
        <v>14546</v>
      </c>
      <c r="Y848" s="4">
        <v>8566</v>
      </c>
      <c r="Z848" s="4">
        <v>14376.4</v>
      </c>
      <c r="AA848" s="4">
        <v>22112.400000000001</v>
      </c>
      <c r="AB848" s="4">
        <v>8480.4</v>
      </c>
      <c r="AC848" s="4">
        <v>15499</v>
      </c>
      <c r="AD848" s="4">
        <v>5933</v>
      </c>
      <c r="AE848" s="4">
        <v>0</v>
      </c>
      <c r="AF848" s="4">
        <v>111940.2</v>
      </c>
      <c r="AG848" s="31"/>
      <c r="AH848" s="4">
        <f t="shared" si="217"/>
        <v>0</v>
      </c>
      <c r="AI848" s="4">
        <f t="shared" si="218"/>
        <v>0</v>
      </c>
      <c r="AJ848" s="4">
        <f t="shared" si="219"/>
        <v>0</v>
      </c>
      <c r="AK848" s="4">
        <f t="shared" si="220"/>
        <v>0</v>
      </c>
      <c r="AL848" s="4">
        <f t="shared" si="221"/>
        <v>0</v>
      </c>
      <c r="AM848" s="4">
        <f t="shared" si="222"/>
        <v>0</v>
      </c>
      <c r="AN848" s="4">
        <f t="shared" si="223"/>
        <v>0</v>
      </c>
      <c r="AO848" s="4">
        <f t="shared" si="224"/>
        <v>-9</v>
      </c>
      <c r="AP848" s="4">
        <f t="shared" si="225"/>
        <v>0</v>
      </c>
      <c r="AQ848" s="4">
        <f t="shared" si="226"/>
        <v>0</v>
      </c>
      <c r="AR848" s="4">
        <f t="shared" si="227"/>
        <v>0</v>
      </c>
      <c r="AS848" s="4">
        <f t="shared" si="228"/>
        <v>0</v>
      </c>
      <c r="AT848" s="4">
        <f t="shared" si="229"/>
        <v>-9</v>
      </c>
      <c r="AU848" s="25">
        <f t="shared" si="230"/>
        <v>8.0393607100363377E-5</v>
      </c>
      <c r="AV848" s="31"/>
      <c r="AW848" s="19" t="s">
        <v>1337</v>
      </c>
      <c r="AX848" s="19">
        <v>1</v>
      </c>
    </row>
    <row r="849" spans="2:50" x14ac:dyDescent="0.3">
      <c r="B849" s="3" t="s">
        <v>142</v>
      </c>
      <c r="C849" s="4" t="s">
        <v>1083</v>
      </c>
      <c r="D849" s="3" t="s">
        <v>1257</v>
      </c>
      <c r="E849" s="31"/>
      <c r="F849" s="4">
        <v>39814.879999999997</v>
      </c>
      <c r="G849" s="4">
        <v>28349.95</v>
      </c>
      <c r="H849" s="4">
        <v>33898.959999999999</v>
      </c>
      <c r="I849" s="4">
        <v>35916.910000000003</v>
      </c>
      <c r="J849" s="4">
        <v>38397.300000000003</v>
      </c>
      <c r="K849" s="4">
        <v>23370.66</v>
      </c>
      <c r="L849" s="4">
        <v>27868.03</v>
      </c>
      <c r="M849" s="4">
        <v>28984</v>
      </c>
      <c r="N849" s="4">
        <v>23626.74</v>
      </c>
      <c r="O849" s="4">
        <v>30208.82</v>
      </c>
      <c r="P849" s="4">
        <v>39384.83</v>
      </c>
      <c r="Q849" s="4">
        <v>37773.07</v>
      </c>
      <c r="R849" s="4">
        <v>387594.15</v>
      </c>
      <c r="S849" s="31"/>
      <c r="T849" s="4">
        <v>39814.879999999997</v>
      </c>
      <c r="U849" s="4">
        <v>28349.95</v>
      </c>
      <c r="V849" s="4">
        <v>33749.519999999997</v>
      </c>
      <c r="W849" s="4">
        <v>35655.39</v>
      </c>
      <c r="X849" s="4">
        <v>38089.08</v>
      </c>
      <c r="Y849" s="4">
        <v>23216.55</v>
      </c>
      <c r="Z849" s="4">
        <v>27774.63</v>
      </c>
      <c r="AA849" s="4">
        <v>28942</v>
      </c>
      <c r="AB849" s="4">
        <v>23580.04</v>
      </c>
      <c r="AC849" s="4">
        <v>29746.49</v>
      </c>
      <c r="AD849" s="4">
        <v>39156</v>
      </c>
      <c r="AE849" s="4">
        <v>37773.07</v>
      </c>
      <c r="AF849" s="4">
        <v>385847.6</v>
      </c>
      <c r="AG849" s="31"/>
      <c r="AH849" s="4">
        <f t="shared" si="217"/>
        <v>0</v>
      </c>
      <c r="AI849" s="4">
        <f t="shared" si="218"/>
        <v>0</v>
      </c>
      <c r="AJ849" s="4">
        <f t="shared" si="219"/>
        <v>-149.44000000000233</v>
      </c>
      <c r="AK849" s="4">
        <f t="shared" si="220"/>
        <v>-261.52000000000407</v>
      </c>
      <c r="AL849" s="4">
        <f t="shared" si="221"/>
        <v>-308.22000000000116</v>
      </c>
      <c r="AM849" s="4">
        <f t="shared" si="222"/>
        <v>-154.11000000000058</v>
      </c>
      <c r="AN849" s="4">
        <f t="shared" si="223"/>
        <v>-93.399999999997817</v>
      </c>
      <c r="AO849" s="4">
        <f t="shared" si="224"/>
        <v>-42</v>
      </c>
      <c r="AP849" s="4">
        <f t="shared" si="225"/>
        <v>-46.700000000000728</v>
      </c>
      <c r="AQ849" s="4">
        <f t="shared" si="226"/>
        <v>-462.32999999999811</v>
      </c>
      <c r="AR849" s="4">
        <f t="shared" si="227"/>
        <v>-228.83000000000175</v>
      </c>
      <c r="AS849" s="4">
        <f t="shared" si="228"/>
        <v>0</v>
      </c>
      <c r="AT849" s="4">
        <f t="shared" si="229"/>
        <v>-1746.5500000000466</v>
      </c>
      <c r="AU849" s="25">
        <f t="shared" si="230"/>
        <v>4.5061309619870331E-3</v>
      </c>
      <c r="AV849" s="31"/>
      <c r="AW849" s="19">
        <v>1</v>
      </c>
      <c r="AX849" s="19" t="s">
        <v>1337</v>
      </c>
    </row>
    <row r="850" spans="2:50" x14ac:dyDescent="0.3">
      <c r="B850" s="3" t="s">
        <v>509</v>
      </c>
      <c r="C850" s="4" t="s">
        <v>1083</v>
      </c>
      <c r="D850" s="3" t="s">
        <v>1257</v>
      </c>
      <c r="E850" s="31"/>
      <c r="F850" s="4">
        <v>7004.6</v>
      </c>
      <c r="G850" s="4">
        <v>8849.32</v>
      </c>
      <c r="H850" s="4">
        <v>10049.290000000001</v>
      </c>
      <c r="I850" s="4">
        <v>7962.27</v>
      </c>
      <c r="J850" s="4">
        <v>9008.92</v>
      </c>
      <c r="K850" s="4">
        <v>8592.57</v>
      </c>
      <c r="L850" s="4">
        <v>9202.93</v>
      </c>
      <c r="M850" s="4">
        <v>9033.86</v>
      </c>
      <c r="N850" s="4">
        <v>8388.3799999999992</v>
      </c>
      <c r="O850" s="4">
        <v>8839.98</v>
      </c>
      <c r="P850" s="4">
        <v>8143.96</v>
      </c>
      <c r="Q850" s="4">
        <v>8054.01</v>
      </c>
      <c r="R850" s="4">
        <v>103130.09</v>
      </c>
      <c r="S850" s="31"/>
      <c r="T850" s="4">
        <v>7004.6</v>
      </c>
      <c r="U850" s="4">
        <v>8849.32</v>
      </c>
      <c r="V850" s="4">
        <v>9912.4500000000007</v>
      </c>
      <c r="W850" s="4">
        <v>7962.27</v>
      </c>
      <c r="X850" s="4">
        <v>9008.92</v>
      </c>
      <c r="Y850" s="4">
        <v>8592.57</v>
      </c>
      <c r="Z850" s="4">
        <v>9202.93</v>
      </c>
      <c r="AA850" s="4">
        <v>9033.86</v>
      </c>
      <c r="AB850" s="4">
        <v>8388.3799999999992</v>
      </c>
      <c r="AC850" s="4">
        <v>8839.98</v>
      </c>
      <c r="AD850" s="4">
        <v>8143.96</v>
      </c>
      <c r="AE850" s="4">
        <v>8054.01</v>
      </c>
      <c r="AF850" s="4">
        <v>102993.25</v>
      </c>
      <c r="AG850" s="31"/>
      <c r="AH850" s="4">
        <f t="shared" si="217"/>
        <v>0</v>
      </c>
      <c r="AI850" s="4">
        <f t="shared" si="218"/>
        <v>0</v>
      </c>
      <c r="AJ850" s="4">
        <f t="shared" si="219"/>
        <v>-136.84000000000015</v>
      </c>
      <c r="AK850" s="4">
        <f t="shared" si="220"/>
        <v>0</v>
      </c>
      <c r="AL850" s="4">
        <f t="shared" si="221"/>
        <v>0</v>
      </c>
      <c r="AM850" s="4">
        <f t="shared" si="222"/>
        <v>0</v>
      </c>
      <c r="AN850" s="4">
        <f t="shared" si="223"/>
        <v>0</v>
      </c>
      <c r="AO850" s="4">
        <f t="shared" si="224"/>
        <v>0</v>
      </c>
      <c r="AP850" s="4">
        <f t="shared" si="225"/>
        <v>0</v>
      </c>
      <c r="AQ850" s="4">
        <f t="shared" si="226"/>
        <v>0</v>
      </c>
      <c r="AR850" s="4">
        <f t="shared" si="227"/>
        <v>0</v>
      </c>
      <c r="AS850" s="4">
        <f t="shared" si="228"/>
        <v>0</v>
      </c>
      <c r="AT850" s="4">
        <f t="shared" si="229"/>
        <v>-136.83999999999651</v>
      </c>
      <c r="AU850" s="25">
        <f t="shared" si="230"/>
        <v>1.3268678423532503E-3</v>
      </c>
      <c r="AV850" s="31"/>
      <c r="AW850" s="19" t="s">
        <v>1337</v>
      </c>
      <c r="AX850" s="19">
        <v>1</v>
      </c>
    </row>
    <row r="851" spans="2:50" x14ac:dyDescent="0.3">
      <c r="B851" s="3" t="s">
        <v>12</v>
      </c>
      <c r="C851" s="4" t="s">
        <v>1083</v>
      </c>
      <c r="D851" s="3" t="s">
        <v>1258</v>
      </c>
      <c r="E851" s="31"/>
      <c r="F851" s="4">
        <v>3070.55</v>
      </c>
      <c r="G851" s="4">
        <v>3248.84</v>
      </c>
      <c r="H851" s="4">
        <v>3783.71</v>
      </c>
      <c r="I851" s="4">
        <v>3308.27</v>
      </c>
      <c r="J851" s="4">
        <v>3605.42</v>
      </c>
      <c r="K851" s="4">
        <v>3407.32</v>
      </c>
      <c r="L851" s="4">
        <v>0</v>
      </c>
      <c r="M851" s="4">
        <v>3862.95</v>
      </c>
      <c r="N851" s="4">
        <v>3486.56</v>
      </c>
      <c r="O851" s="4">
        <v>3902.57</v>
      </c>
      <c r="P851" s="4">
        <v>2931.88</v>
      </c>
      <c r="Q851" s="4">
        <v>0</v>
      </c>
      <c r="R851" s="4">
        <v>34608.07</v>
      </c>
      <c r="S851" s="31"/>
      <c r="T851" s="4">
        <v>2476.25</v>
      </c>
      <c r="U851" s="4">
        <v>2476.25</v>
      </c>
      <c r="V851" s="4">
        <v>2476.25</v>
      </c>
      <c r="W851" s="4">
        <v>2476.25</v>
      </c>
      <c r="X851" s="4">
        <v>2476.25</v>
      </c>
      <c r="Y851" s="4">
        <v>2476.25</v>
      </c>
      <c r="Z851" s="4">
        <v>0</v>
      </c>
      <c r="AA851" s="4">
        <v>2476.25</v>
      </c>
      <c r="AB851" s="4">
        <v>2476.25</v>
      </c>
      <c r="AC851" s="4">
        <v>2476.25</v>
      </c>
      <c r="AD851" s="4">
        <v>2476.25</v>
      </c>
      <c r="AE851" s="4">
        <v>0</v>
      </c>
      <c r="AF851" s="4">
        <v>24762.5</v>
      </c>
      <c r="AG851" s="31"/>
      <c r="AH851" s="4">
        <f t="shared" si="217"/>
        <v>-594.30000000000018</v>
      </c>
      <c r="AI851" s="4">
        <f t="shared" si="218"/>
        <v>-772.59000000000015</v>
      </c>
      <c r="AJ851" s="4">
        <f t="shared" si="219"/>
        <v>-1307.46</v>
      </c>
      <c r="AK851" s="4">
        <f t="shared" si="220"/>
        <v>-832.02</v>
      </c>
      <c r="AL851" s="4">
        <f t="shared" si="221"/>
        <v>-1129.17</v>
      </c>
      <c r="AM851" s="4">
        <f t="shared" si="222"/>
        <v>-931.07000000000016</v>
      </c>
      <c r="AN851" s="4">
        <f t="shared" si="223"/>
        <v>0</v>
      </c>
      <c r="AO851" s="4">
        <f t="shared" si="224"/>
        <v>-1386.6999999999998</v>
      </c>
      <c r="AP851" s="4">
        <f t="shared" si="225"/>
        <v>-1010.31</v>
      </c>
      <c r="AQ851" s="4">
        <f t="shared" si="226"/>
        <v>-1426.3200000000002</v>
      </c>
      <c r="AR851" s="4">
        <f t="shared" si="227"/>
        <v>-455.63000000000011</v>
      </c>
      <c r="AS851" s="4">
        <f t="shared" si="228"/>
        <v>0</v>
      </c>
      <c r="AT851" s="4">
        <f t="shared" si="229"/>
        <v>-9845.57</v>
      </c>
      <c r="AU851" s="25">
        <f t="shared" si="230"/>
        <v>0.28448769318832284</v>
      </c>
      <c r="AV851" s="31"/>
      <c r="AW851" s="19" t="s">
        <v>1337</v>
      </c>
      <c r="AX851" s="19">
        <v>1</v>
      </c>
    </row>
    <row r="852" spans="2:50" x14ac:dyDescent="0.3">
      <c r="B852" s="3" t="s">
        <v>150</v>
      </c>
      <c r="C852" s="4" t="s">
        <v>1083</v>
      </c>
      <c r="D852" s="3" t="s">
        <v>1258</v>
      </c>
      <c r="E852" s="31"/>
      <c r="F852" s="4">
        <v>4700.22</v>
      </c>
      <c r="G852" s="4">
        <v>3947.84</v>
      </c>
      <c r="H852" s="4">
        <v>6249.26</v>
      </c>
      <c r="I852" s="4">
        <v>4966.3900000000003</v>
      </c>
      <c r="J852" s="4">
        <v>4165.32</v>
      </c>
      <c r="K852" s="4">
        <v>1122.8699999999999</v>
      </c>
      <c r="L852" s="4">
        <v>5141.6400000000003</v>
      </c>
      <c r="M852" s="4">
        <v>5665.45</v>
      </c>
      <c r="N852" s="4">
        <v>4329.05</v>
      </c>
      <c r="O852" s="4">
        <v>1092.08</v>
      </c>
      <c r="P852" s="4">
        <v>4352.7299999999996</v>
      </c>
      <c r="Q852" s="4">
        <v>1760.31</v>
      </c>
      <c r="R852" s="4">
        <v>47493.16</v>
      </c>
      <c r="S852" s="31"/>
      <c r="T852" s="4">
        <v>4487.12</v>
      </c>
      <c r="U852" s="4">
        <v>3826.84</v>
      </c>
      <c r="V852" s="4">
        <v>4405.71</v>
      </c>
      <c r="W852" s="4">
        <v>4966.3900000000003</v>
      </c>
      <c r="X852" s="4">
        <v>4165.32</v>
      </c>
      <c r="Y852" s="4">
        <v>1122.8699999999999</v>
      </c>
      <c r="Z852" s="4">
        <v>5141.6400000000003</v>
      </c>
      <c r="AA852" s="4">
        <v>5665.45</v>
      </c>
      <c r="AB852" s="4">
        <v>4329.05</v>
      </c>
      <c r="AC852" s="4">
        <v>1092.08</v>
      </c>
      <c r="AD852" s="4">
        <v>3225.03</v>
      </c>
      <c r="AE852" s="4">
        <v>1760.31</v>
      </c>
      <c r="AF852" s="4">
        <v>44187.81</v>
      </c>
      <c r="AG852" s="31"/>
      <c r="AH852" s="4">
        <f t="shared" si="217"/>
        <v>-213.10000000000036</v>
      </c>
      <c r="AI852" s="4">
        <f t="shared" si="218"/>
        <v>-121</v>
      </c>
      <c r="AJ852" s="4">
        <f t="shared" si="219"/>
        <v>-1843.5500000000002</v>
      </c>
      <c r="AK852" s="4">
        <f t="shared" si="220"/>
        <v>0</v>
      </c>
      <c r="AL852" s="4">
        <f t="shared" si="221"/>
        <v>0</v>
      </c>
      <c r="AM852" s="4">
        <f t="shared" si="222"/>
        <v>0</v>
      </c>
      <c r="AN852" s="4">
        <f t="shared" si="223"/>
        <v>0</v>
      </c>
      <c r="AO852" s="4">
        <f t="shared" si="224"/>
        <v>0</v>
      </c>
      <c r="AP852" s="4">
        <f t="shared" si="225"/>
        <v>0</v>
      </c>
      <c r="AQ852" s="4">
        <f t="shared" si="226"/>
        <v>0</v>
      </c>
      <c r="AR852" s="4">
        <f t="shared" si="227"/>
        <v>-1127.6999999999994</v>
      </c>
      <c r="AS852" s="4">
        <f t="shared" si="228"/>
        <v>0</v>
      </c>
      <c r="AT852" s="4">
        <f t="shared" si="229"/>
        <v>-3305.3500000000058</v>
      </c>
      <c r="AU852" s="25">
        <f t="shared" si="230"/>
        <v>6.9596337662097149E-2</v>
      </c>
      <c r="AV852" s="31"/>
      <c r="AW852" s="19">
        <v>0.13506890344441583</v>
      </c>
      <c r="AX852" s="19">
        <v>0.8649310965555842</v>
      </c>
    </row>
    <row r="853" spans="2:50" x14ac:dyDescent="0.3">
      <c r="B853" s="3" t="s">
        <v>622</v>
      </c>
      <c r="C853" s="4" t="s">
        <v>1083</v>
      </c>
      <c r="D853" s="3" t="s">
        <v>1258</v>
      </c>
      <c r="E853" s="31"/>
      <c r="F853" s="4">
        <v>0</v>
      </c>
      <c r="G853" s="4">
        <v>0</v>
      </c>
      <c r="H853" s="4">
        <v>0</v>
      </c>
      <c r="I853" s="4">
        <v>480.6</v>
      </c>
      <c r="J853" s="4">
        <v>481.7</v>
      </c>
      <c r="K853" s="4">
        <v>310.10000000000002</v>
      </c>
      <c r="L853" s="4">
        <v>879.6</v>
      </c>
      <c r="M853" s="4">
        <v>963</v>
      </c>
      <c r="N853" s="4">
        <v>802.5</v>
      </c>
      <c r="O853" s="4">
        <v>0</v>
      </c>
      <c r="P853" s="4">
        <v>570</v>
      </c>
      <c r="Q853" s="4">
        <v>486.3</v>
      </c>
      <c r="R853" s="4">
        <v>4973.8</v>
      </c>
      <c r="S853" s="31"/>
      <c r="T853" s="4">
        <v>0</v>
      </c>
      <c r="U853" s="4">
        <v>0</v>
      </c>
      <c r="V853" s="4">
        <v>0</v>
      </c>
      <c r="W853" s="4">
        <v>480.6</v>
      </c>
      <c r="X853" s="4">
        <v>481.7</v>
      </c>
      <c r="Y853" s="4">
        <v>310.10000000000002</v>
      </c>
      <c r="Z853" s="4">
        <v>879.6</v>
      </c>
      <c r="AA853" s="4">
        <v>963</v>
      </c>
      <c r="AB853" s="4">
        <v>802.5</v>
      </c>
      <c r="AC853" s="4">
        <v>0</v>
      </c>
      <c r="AD853" s="4">
        <v>350</v>
      </c>
      <c r="AE853" s="4">
        <v>356.3</v>
      </c>
      <c r="AF853" s="4">
        <v>4623.8</v>
      </c>
      <c r="AG853" s="31"/>
      <c r="AH853" s="4">
        <f t="shared" si="217"/>
        <v>0</v>
      </c>
      <c r="AI853" s="4">
        <f t="shared" si="218"/>
        <v>0</v>
      </c>
      <c r="AJ853" s="4">
        <f t="shared" si="219"/>
        <v>0</v>
      </c>
      <c r="AK853" s="4">
        <f t="shared" si="220"/>
        <v>0</v>
      </c>
      <c r="AL853" s="4">
        <f t="shared" si="221"/>
        <v>0</v>
      </c>
      <c r="AM853" s="4">
        <f t="shared" si="222"/>
        <v>0</v>
      </c>
      <c r="AN853" s="4">
        <f t="shared" si="223"/>
        <v>0</v>
      </c>
      <c r="AO853" s="4">
        <f t="shared" si="224"/>
        <v>0</v>
      </c>
      <c r="AP853" s="4">
        <f t="shared" si="225"/>
        <v>0</v>
      </c>
      <c r="AQ853" s="4">
        <f t="shared" si="226"/>
        <v>0</v>
      </c>
      <c r="AR853" s="4">
        <f t="shared" si="227"/>
        <v>-220</v>
      </c>
      <c r="AS853" s="4">
        <f t="shared" si="228"/>
        <v>-130</v>
      </c>
      <c r="AT853" s="4">
        <f t="shared" si="229"/>
        <v>-350</v>
      </c>
      <c r="AU853" s="25">
        <f t="shared" si="230"/>
        <v>7.0368732156500052E-2</v>
      </c>
      <c r="AV853" s="31"/>
      <c r="AW853" s="19" t="s">
        <v>1337</v>
      </c>
      <c r="AX853" s="19">
        <v>1</v>
      </c>
    </row>
    <row r="854" spans="2:50" x14ac:dyDescent="0.3">
      <c r="B854" s="3" t="s">
        <v>176</v>
      </c>
      <c r="C854" s="4" t="s">
        <v>1083</v>
      </c>
      <c r="D854" s="3" t="s">
        <v>1259</v>
      </c>
      <c r="E854" s="31"/>
      <c r="F854" s="4">
        <v>11141.21</v>
      </c>
      <c r="G854" s="4">
        <v>4251.87</v>
      </c>
      <c r="H854" s="4">
        <v>7982.21</v>
      </c>
      <c r="I854" s="4">
        <v>26486.23</v>
      </c>
      <c r="J854" s="4">
        <v>17753.22</v>
      </c>
      <c r="K854" s="4">
        <v>10561.38</v>
      </c>
      <c r="L854" s="4">
        <v>20255.439999999999</v>
      </c>
      <c r="M854" s="4">
        <v>10329.11</v>
      </c>
      <c r="N854" s="4">
        <v>5767.06</v>
      </c>
      <c r="O854" s="4">
        <v>5749.93</v>
      </c>
      <c r="P854" s="4">
        <v>13511.54</v>
      </c>
      <c r="Q854" s="4">
        <v>830.25</v>
      </c>
      <c r="R854" s="4">
        <v>134619.45000000001</v>
      </c>
      <c r="S854" s="31"/>
      <c r="T854" s="4">
        <v>11141.21</v>
      </c>
      <c r="U854" s="4">
        <v>4235.01</v>
      </c>
      <c r="V854" s="4">
        <v>7909.15</v>
      </c>
      <c r="W854" s="4">
        <v>19498.73</v>
      </c>
      <c r="X854" s="4">
        <v>17727.91</v>
      </c>
      <c r="Y854" s="4">
        <v>10561.38</v>
      </c>
      <c r="Z854" s="4">
        <v>17831.07</v>
      </c>
      <c r="AA854" s="4">
        <v>10272.67</v>
      </c>
      <c r="AB854" s="4">
        <v>5767.06</v>
      </c>
      <c r="AC854" s="4">
        <v>5749.93</v>
      </c>
      <c r="AD854" s="4">
        <v>13511.54</v>
      </c>
      <c r="AE854" s="4">
        <v>830.25</v>
      </c>
      <c r="AF854" s="4">
        <v>125035.91</v>
      </c>
      <c r="AG854" s="31"/>
      <c r="AH854" s="4">
        <f t="shared" si="217"/>
        <v>0</v>
      </c>
      <c r="AI854" s="4">
        <f t="shared" si="218"/>
        <v>-16.859999999999673</v>
      </c>
      <c r="AJ854" s="4">
        <f t="shared" si="219"/>
        <v>-73.0600000000004</v>
      </c>
      <c r="AK854" s="4">
        <f t="shared" si="220"/>
        <v>-6987.5</v>
      </c>
      <c r="AL854" s="4">
        <f t="shared" si="221"/>
        <v>-25.31000000000131</v>
      </c>
      <c r="AM854" s="4">
        <f t="shared" si="222"/>
        <v>0</v>
      </c>
      <c r="AN854" s="4">
        <f t="shared" si="223"/>
        <v>-2424.369999999999</v>
      </c>
      <c r="AO854" s="4">
        <f t="shared" si="224"/>
        <v>-56.440000000000509</v>
      </c>
      <c r="AP854" s="4">
        <f t="shared" si="225"/>
        <v>0</v>
      </c>
      <c r="AQ854" s="4">
        <f t="shared" si="226"/>
        <v>0</v>
      </c>
      <c r="AR854" s="4">
        <f t="shared" si="227"/>
        <v>0</v>
      </c>
      <c r="AS854" s="4">
        <f t="shared" si="228"/>
        <v>0</v>
      </c>
      <c r="AT854" s="4">
        <f t="shared" si="229"/>
        <v>-9583.5400000000081</v>
      </c>
      <c r="AU854" s="25">
        <f t="shared" si="230"/>
        <v>7.1189861494754342E-2</v>
      </c>
      <c r="AV854" s="31"/>
      <c r="AW854" s="19">
        <v>0.95345769934700531</v>
      </c>
      <c r="AX854" s="19">
        <v>4.6542300652994702E-2</v>
      </c>
    </row>
    <row r="855" spans="2:50" x14ac:dyDescent="0.3">
      <c r="B855" s="3" t="s">
        <v>358</v>
      </c>
      <c r="C855" s="4" t="s">
        <v>1083</v>
      </c>
      <c r="D855" s="3" t="s">
        <v>1260</v>
      </c>
      <c r="E855" s="31"/>
      <c r="F855" s="4">
        <v>39390.06</v>
      </c>
      <c r="G855" s="4">
        <v>5380.3</v>
      </c>
      <c r="H855" s="4">
        <v>11957.96</v>
      </c>
      <c r="I855" s="4">
        <v>8709.36</v>
      </c>
      <c r="J855" s="4">
        <v>8260.86</v>
      </c>
      <c r="K855" s="4">
        <v>11084.39</v>
      </c>
      <c r="L855" s="4">
        <v>60779.7</v>
      </c>
      <c r="M855" s="4">
        <v>65776.66</v>
      </c>
      <c r="N855" s="4">
        <v>60656.63</v>
      </c>
      <c r="O855" s="4">
        <v>73095.429999999993</v>
      </c>
      <c r="P855" s="4">
        <v>95718.32</v>
      </c>
      <c r="Q855" s="4">
        <v>30670.82</v>
      </c>
      <c r="R855" s="4">
        <v>471480.49</v>
      </c>
      <c r="S855" s="31"/>
      <c r="T855" s="4">
        <v>39390.06</v>
      </c>
      <c r="U855" s="4">
        <v>5380.3</v>
      </c>
      <c r="V855" s="4">
        <v>11957.96</v>
      </c>
      <c r="W855" s="4">
        <v>8709.36</v>
      </c>
      <c r="X855" s="4">
        <v>8260.86</v>
      </c>
      <c r="Y855" s="4">
        <v>11084.39</v>
      </c>
      <c r="Z855" s="4">
        <v>60750.080000000002</v>
      </c>
      <c r="AA855" s="4">
        <v>65776.66</v>
      </c>
      <c r="AB855" s="4">
        <v>60656.63</v>
      </c>
      <c r="AC855" s="4">
        <v>73089.97</v>
      </c>
      <c r="AD855" s="4">
        <v>95713.59</v>
      </c>
      <c r="AE855" s="4">
        <v>30670.82</v>
      </c>
      <c r="AF855" s="4">
        <v>471440.68</v>
      </c>
      <c r="AG855" s="31"/>
      <c r="AH855" s="4">
        <f t="shared" si="217"/>
        <v>0</v>
      </c>
      <c r="AI855" s="4">
        <f t="shared" si="218"/>
        <v>0</v>
      </c>
      <c r="AJ855" s="4">
        <f t="shared" si="219"/>
        <v>0</v>
      </c>
      <c r="AK855" s="4">
        <f t="shared" si="220"/>
        <v>0</v>
      </c>
      <c r="AL855" s="4">
        <f t="shared" si="221"/>
        <v>0</v>
      </c>
      <c r="AM855" s="4">
        <f t="shared" si="222"/>
        <v>0</v>
      </c>
      <c r="AN855" s="4">
        <f t="shared" si="223"/>
        <v>-29.619999999995343</v>
      </c>
      <c r="AO855" s="4">
        <f t="shared" si="224"/>
        <v>0</v>
      </c>
      <c r="AP855" s="4">
        <f t="shared" si="225"/>
        <v>0</v>
      </c>
      <c r="AQ855" s="4">
        <f t="shared" si="226"/>
        <v>-5.4599999999918509</v>
      </c>
      <c r="AR855" s="4">
        <f t="shared" si="227"/>
        <v>-4.7300000000104774</v>
      </c>
      <c r="AS855" s="4">
        <f t="shared" si="228"/>
        <v>0</v>
      </c>
      <c r="AT855" s="4">
        <f t="shared" si="229"/>
        <v>-39.809999999997672</v>
      </c>
      <c r="AU855" s="25">
        <f t="shared" si="230"/>
        <v>8.4436155566050401E-5</v>
      </c>
      <c r="AV855" s="31"/>
      <c r="AW855" s="19">
        <v>0.79427279578003462</v>
      </c>
      <c r="AX855" s="19">
        <v>0.20572720421996532</v>
      </c>
    </row>
    <row r="856" spans="2:50" x14ac:dyDescent="0.3">
      <c r="B856" s="3" t="s">
        <v>585</v>
      </c>
      <c r="C856" s="4" t="s">
        <v>1083</v>
      </c>
      <c r="D856" s="3" t="s">
        <v>1261</v>
      </c>
      <c r="E856" s="31"/>
      <c r="F856" s="4">
        <v>0</v>
      </c>
      <c r="G856" s="4">
        <v>0</v>
      </c>
      <c r="H856" s="4">
        <v>1688.83</v>
      </c>
      <c r="I856" s="4">
        <v>609.45000000000005</v>
      </c>
      <c r="J856" s="4">
        <v>359.09</v>
      </c>
      <c r="K856" s="4">
        <v>424.15</v>
      </c>
      <c r="L856" s="4">
        <v>185.87</v>
      </c>
      <c r="M856" s="4">
        <v>0</v>
      </c>
      <c r="N856" s="4">
        <v>600</v>
      </c>
      <c r="O856" s="4">
        <v>450</v>
      </c>
      <c r="P856" s="4">
        <v>0</v>
      </c>
      <c r="Q856" s="4">
        <v>0</v>
      </c>
      <c r="R856" s="4">
        <v>4317.3900000000003</v>
      </c>
      <c r="S856" s="31"/>
      <c r="T856" s="4">
        <v>0</v>
      </c>
      <c r="U856" s="4">
        <v>0</v>
      </c>
      <c r="V856" s="4">
        <v>260.45999999999998</v>
      </c>
      <c r="W856" s="4">
        <v>609.45000000000005</v>
      </c>
      <c r="X856" s="4">
        <v>359.09</v>
      </c>
      <c r="Y856" s="4">
        <v>424.15</v>
      </c>
      <c r="Z856" s="4">
        <v>185.87</v>
      </c>
      <c r="AA856" s="4">
        <v>0</v>
      </c>
      <c r="AB856" s="4">
        <v>600</v>
      </c>
      <c r="AC856" s="4">
        <v>450</v>
      </c>
      <c r="AD856" s="4">
        <v>0</v>
      </c>
      <c r="AE856" s="4">
        <v>0</v>
      </c>
      <c r="AF856" s="4">
        <v>2889.02</v>
      </c>
      <c r="AG856" s="31"/>
      <c r="AH856" s="4">
        <f t="shared" si="217"/>
        <v>0</v>
      </c>
      <c r="AI856" s="4">
        <f t="shared" si="218"/>
        <v>0</v>
      </c>
      <c r="AJ856" s="4">
        <f t="shared" si="219"/>
        <v>-1428.37</v>
      </c>
      <c r="AK856" s="4">
        <f t="shared" si="220"/>
        <v>0</v>
      </c>
      <c r="AL856" s="4">
        <f t="shared" si="221"/>
        <v>0</v>
      </c>
      <c r="AM856" s="4">
        <f t="shared" si="222"/>
        <v>0</v>
      </c>
      <c r="AN856" s="4">
        <f t="shared" si="223"/>
        <v>0</v>
      </c>
      <c r="AO856" s="4">
        <f t="shared" si="224"/>
        <v>0</v>
      </c>
      <c r="AP856" s="4">
        <f t="shared" si="225"/>
        <v>0</v>
      </c>
      <c r="AQ856" s="4">
        <f t="shared" si="226"/>
        <v>0</v>
      </c>
      <c r="AR856" s="4">
        <f t="shared" si="227"/>
        <v>0</v>
      </c>
      <c r="AS856" s="4">
        <f t="shared" si="228"/>
        <v>0</v>
      </c>
      <c r="AT856" s="4">
        <f t="shared" si="229"/>
        <v>-1428.3700000000003</v>
      </c>
      <c r="AU856" s="25">
        <f t="shared" si="230"/>
        <v>0.33084108686034858</v>
      </c>
      <c r="AV856" s="31"/>
      <c r="AW856" s="19" t="s">
        <v>1337</v>
      </c>
      <c r="AX856" s="19">
        <v>1</v>
      </c>
    </row>
    <row r="857" spans="2:50" x14ac:dyDescent="0.3">
      <c r="B857" s="3" t="s">
        <v>125</v>
      </c>
      <c r="C857" s="4" t="s">
        <v>1083</v>
      </c>
      <c r="D857" s="3" t="s">
        <v>1262</v>
      </c>
      <c r="E857" s="31"/>
      <c r="F857" s="4">
        <v>8706.2099999999991</v>
      </c>
      <c r="G857" s="4">
        <v>14964.75</v>
      </c>
      <c r="H857" s="4">
        <v>17046.240000000002</v>
      </c>
      <c r="I857" s="4">
        <v>13206.06</v>
      </c>
      <c r="J857" s="4">
        <v>13083.11</v>
      </c>
      <c r="K857" s="4">
        <v>11832.4</v>
      </c>
      <c r="L857" s="4">
        <v>10566.26</v>
      </c>
      <c r="M857" s="4">
        <v>11956.91</v>
      </c>
      <c r="N857" s="4">
        <v>10846.69</v>
      </c>
      <c r="O857" s="4">
        <v>10219.459999999999</v>
      </c>
      <c r="P857" s="4">
        <v>12363.82</v>
      </c>
      <c r="Q857" s="4">
        <v>9053.36</v>
      </c>
      <c r="R857" s="4">
        <v>143845.26999999999</v>
      </c>
      <c r="S857" s="31"/>
      <c r="T857" s="4">
        <v>8270.61</v>
      </c>
      <c r="U857" s="4">
        <v>12885.75</v>
      </c>
      <c r="V857" s="4">
        <v>14120.79</v>
      </c>
      <c r="W857" s="4">
        <v>8840.16</v>
      </c>
      <c r="X857" s="4">
        <v>11142.71</v>
      </c>
      <c r="Y857" s="4">
        <v>9674.2000000000007</v>
      </c>
      <c r="Z857" s="4">
        <v>10566.26</v>
      </c>
      <c r="AA857" s="4">
        <v>8744.36</v>
      </c>
      <c r="AB857" s="4">
        <v>8544.94</v>
      </c>
      <c r="AC857" s="4">
        <v>8046.41</v>
      </c>
      <c r="AD857" s="4">
        <v>10418.469999999999</v>
      </c>
      <c r="AE857" s="4">
        <v>9053.36</v>
      </c>
      <c r="AF857" s="4">
        <v>120308.02</v>
      </c>
      <c r="AG857" s="31"/>
      <c r="AH857" s="4">
        <f t="shared" si="217"/>
        <v>-435.59999999999854</v>
      </c>
      <c r="AI857" s="4">
        <f t="shared" si="218"/>
        <v>-2079</v>
      </c>
      <c r="AJ857" s="4">
        <f t="shared" si="219"/>
        <v>-2925.4500000000007</v>
      </c>
      <c r="AK857" s="4">
        <f t="shared" si="220"/>
        <v>-4365.8999999999996</v>
      </c>
      <c r="AL857" s="4">
        <f t="shared" si="221"/>
        <v>-1940.4000000000015</v>
      </c>
      <c r="AM857" s="4">
        <f t="shared" si="222"/>
        <v>-2158.1999999999989</v>
      </c>
      <c r="AN857" s="4">
        <f t="shared" si="223"/>
        <v>0</v>
      </c>
      <c r="AO857" s="4">
        <f t="shared" si="224"/>
        <v>-3212.5499999999993</v>
      </c>
      <c r="AP857" s="4">
        <f t="shared" si="225"/>
        <v>-2301.75</v>
      </c>
      <c r="AQ857" s="4">
        <f t="shared" si="226"/>
        <v>-2173.0499999999993</v>
      </c>
      <c r="AR857" s="4">
        <f t="shared" si="227"/>
        <v>-1945.3500000000004</v>
      </c>
      <c r="AS857" s="4">
        <f t="shared" si="228"/>
        <v>0</v>
      </c>
      <c r="AT857" s="4">
        <f t="shared" si="229"/>
        <v>-23537.249999999985</v>
      </c>
      <c r="AU857" s="25">
        <f t="shared" si="230"/>
        <v>0.16362894657571977</v>
      </c>
      <c r="AV857" s="31"/>
      <c r="AW857" s="19">
        <v>1</v>
      </c>
      <c r="AX857" s="19" t="s">
        <v>1337</v>
      </c>
    </row>
    <row r="858" spans="2:50" x14ac:dyDescent="0.3">
      <c r="B858" s="3" t="s">
        <v>110</v>
      </c>
      <c r="C858" s="4" t="s">
        <v>1083</v>
      </c>
      <c r="D858" s="3" t="s">
        <v>1262</v>
      </c>
      <c r="E858" s="31"/>
      <c r="F858" s="4">
        <v>364.19</v>
      </c>
      <c r="G858" s="4">
        <v>525.58000000000004</v>
      </c>
      <c r="H858" s="4">
        <v>290.01</v>
      </c>
      <c r="I858" s="4">
        <v>92</v>
      </c>
      <c r="J858" s="4">
        <v>132.88999999999999</v>
      </c>
      <c r="K858" s="4">
        <v>148.88999999999999</v>
      </c>
      <c r="L858" s="4">
        <v>157.63999999999999</v>
      </c>
      <c r="M858" s="4">
        <v>113.78</v>
      </c>
      <c r="N858" s="4">
        <v>149.63</v>
      </c>
      <c r="O858" s="4">
        <v>172.48</v>
      </c>
      <c r="P858" s="4">
        <v>655.58</v>
      </c>
      <c r="Q858" s="4">
        <v>195.54</v>
      </c>
      <c r="R858" s="4">
        <v>2998.21</v>
      </c>
      <c r="S858" s="31"/>
      <c r="T858" s="4">
        <v>364.19</v>
      </c>
      <c r="U858" s="4">
        <v>525.58000000000004</v>
      </c>
      <c r="V858" s="4">
        <v>290.01</v>
      </c>
      <c r="W858" s="4">
        <v>92</v>
      </c>
      <c r="X858" s="4">
        <v>132.88999999999999</v>
      </c>
      <c r="Y858" s="4">
        <v>148.88999999999999</v>
      </c>
      <c r="Z858" s="4">
        <v>157.63999999999999</v>
      </c>
      <c r="AA858" s="4">
        <v>108.15</v>
      </c>
      <c r="AB858" s="4">
        <v>149.63</v>
      </c>
      <c r="AC858" s="4">
        <v>172.48</v>
      </c>
      <c r="AD858" s="4">
        <v>627.42999999999995</v>
      </c>
      <c r="AE858" s="4">
        <v>195.54</v>
      </c>
      <c r="AF858" s="4">
        <v>2964.43</v>
      </c>
      <c r="AG858" s="31"/>
      <c r="AH858" s="4">
        <f t="shared" si="217"/>
        <v>0</v>
      </c>
      <c r="AI858" s="4">
        <f t="shared" si="218"/>
        <v>0</v>
      </c>
      <c r="AJ858" s="4">
        <f t="shared" si="219"/>
        <v>0</v>
      </c>
      <c r="AK858" s="4">
        <f t="shared" si="220"/>
        <v>0</v>
      </c>
      <c r="AL858" s="4">
        <f t="shared" si="221"/>
        <v>0</v>
      </c>
      <c r="AM858" s="4">
        <f t="shared" si="222"/>
        <v>0</v>
      </c>
      <c r="AN858" s="4">
        <f t="shared" si="223"/>
        <v>0</v>
      </c>
      <c r="AO858" s="4">
        <f t="shared" si="224"/>
        <v>-5.6299999999999955</v>
      </c>
      <c r="AP858" s="4">
        <f t="shared" si="225"/>
        <v>0</v>
      </c>
      <c r="AQ858" s="4">
        <f t="shared" si="226"/>
        <v>0</v>
      </c>
      <c r="AR858" s="4">
        <f t="shared" si="227"/>
        <v>-28.150000000000091</v>
      </c>
      <c r="AS858" s="4">
        <f t="shared" si="228"/>
        <v>0</v>
      </c>
      <c r="AT858" s="4">
        <f t="shared" si="229"/>
        <v>-33.7800000000002</v>
      </c>
      <c r="AU858" s="25">
        <f t="shared" si="230"/>
        <v>1.1266722477745121E-2</v>
      </c>
      <c r="AV858" s="31"/>
      <c r="AW858" s="19" t="s">
        <v>1337</v>
      </c>
      <c r="AX858" s="19">
        <v>1</v>
      </c>
    </row>
    <row r="859" spans="2:50" x14ac:dyDescent="0.3">
      <c r="B859" s="3" t="s">
        <v>154</v>
      </c>
      <c r="C859" s="4" t="s">
        <v>1083</v>
      </c>
      <c r="D859" s="3" t="s">
        <v>1263</v>
      </c>
      <c r="E859" s="31"/>
      <c r="F859" s="4">
        <v>35219.71</v>
      </c>
      <c r="G859" s="4">
        <v>37446.76</v>
      </c>
      <c r="H859" s="4">
        <v>48254.239999999998</v>
      </c>
      <c r="I859" s="4">
        <v>41457.99</v>
      </c>
      <c r="J859" s="4">
        <v>35840.949999999997</v>
      </c>
      <c r="K859" s="4">
        <v>29385.33</v>
      </c>
      <c r="L859" s="4">
        <v>27368.16</v>
      </c>
      <c r="M859" s="4">
        <v>31483.29</v>
      </c>
      <c r="N859" s="4">
        <v>27362.07</v>
      </c>
      <c r="O859" s="4">
        <v>13960.12</v>
      </c>
      <c r="P859" s="4">
        <v>13052.39</v>
      </c>
      <c r="Q859" s="4">
        <v>10880.58</v>
      </c>
      <c r="R859" s="4">
        <v>351711.59</v>
      </c>
      <c r="S859" s="31"/>
      <c r="T859" s="4">
        <v>34680.949999999997</v>
      </c>
      <c r="U859" s="4">
        <v>37314.14</v>
      </c>
      <c r="V859" s="4">
        <v>44815.32</v>
      </c>
      <c r="W859" s="4">
        <v>41325.21</v>
      </c>
      <c r="X859" s="4">
        <v>35834.14</v>
      </c>
      <c r="Y859" s="4">
        <v>29310.47</v>
      </c>
      <c r="Z859" s="4">
        <v>27368.16</v>
      </c>
      <c r="AA859" s="4">
        <v>31483.29</v>
      </c>
      <c r="AB859" s="4">
        <v>27362.07</v>
      </c>
      <c r="AC859" s="4">
        <v>13960.12</v>
      </c>
      <c r="AD859" s="4">
        <v>13052.39</v>
      </c>
      <c r="AE859" s="4">
        <v>10880.58</v>
      </c>
      <c r="AF859" s="4">
        <v>347386.84</v>
      </c>
      <c r="AG859" s="31"/>
      <c r="AH859" s="4">
        <f t="shared" si="217"/>
        <v>-538.76000000000204</v>
      </c>
      <c r="AI859" s="4">
        <f t="shared" si="218"/>
        <v>-132.62000000000262</v>
      </c>
      <c r="AJ859" s="4">
        <f t="shared" si="219"/>
        <v>-3438.9199999999983</v>
      </c>
      <c r="AK859" s="4">
        <f t="shared" si="220"/>
        <v>-132.77999999999884</v>
      </c>
      <c r="AL859" s="4">
        <f t="shared" si="221"/>
        <v>-6.8099999999976717</v>
      </c>
      <c r="AM859" s="4">
        <f t="shared" si="222"/>
        <v>-74.860000000000582</v>
      </c>
      <c r="AN859" s="4">
        <f t="shared" si="223"/>
        <v>0</v>
      </c>
      <c r="AO859" s="4">
        <f t="shared" si="224"/>
        <v>0</v>
      </c>
      <c r="AP859" s="4">
        <f t="shared" si="225"/>
        <v>0</v>
      </c>
      <c r="AQ859" s="4">
        <f t="shared" si="226"/>
        <v>0</v>
      </c>
      <c r="AR859" s="4">
        <f t="shared" si="227"/>
        <v>0</v>
      </c>
      <c r="AS859" s="4">
        <f t="shared" si="228"/>
        <v>0</v>
      </c>
      <c r="AT859" s="4">
        <f t="shared" si="229"/>
        <v>-4324.75</v>
      </c>
      <c r="AU859" s="25">
        <f t="shared" si="230"/>
        <v>1.2296296519543184E-2</v>
      </c>
      <c r="AV859" s="31"/>
      <c r="AW859" s="19" t="s">
        <v>1337</v>
      </c>
      <c r="AX859" s="19">
        <v>1</v>
      </c>
    </row>
    <row r="860" spans="2:50" x14ac:dyDescent="0.3">
      <c r="B860" s="3" t="s">
        <v>518</v>
      </c>
      <c r="C860" s="4" t="s">
        <v>1083</v>
      </c>
      <c r="D860" s="3" t="s">
        <v>1264</v>
      </c>
      <c r="E860" s="31"/>
      <c r="F860" s="4">
        <v>29993.22</v>
      </c>
      <c r="G860" s="4">
        <v>43986.51</v>
      </c>
      <c r="H860" s="4">
        <v>50946.84</v>
      </c>
      <c r="I860" s="4">
        <v>57978.27</v>
      </c>
      <c r="J860" s="4">
        <v>72785.22</v>
      </c>
      <c r="K860" s="4">
        <v>88257.35</v>
      </c>
      <c r="L860" s="4">
        <v>119173.12</v>
      </c>
      <c r="M860" s="4">
        <v>107522.67</v>
      </c>
      <c r="N860" s="4">
        <v>109656.46</v>
      </c>
      <c r="O860" s="4">
        <v>114523.4</v>
      </c>
      <c r="P860" s="4">
        <v>110306.11</v>
      </c>
      <c r="Q860" s="4">
        <v>71811.92</v>
      </c>
      <c r="R860" s="4">
        <v>976941.09</v>
      </c>
      <c r="S860" s="31"/>
      <c r="T860" s="4">
        <v>29993.22</v>
      </c>
      <c r="U860" s="4">
        <v>43986.51</v>
      </c>
      <c r="V860" s="4">
        <v>50742.239999999998</v>
      </c>
      <c r="W860" s="4">
        <v>57978.27</v>
      </c>
      <c r="X860" s="4">
        <v>72785.22</v>
      </c>
      <c r="Y860" s="4">
        <v>70981.91</v>
      </c>
      <c r="Z860" s="4">
        <v>119173.12</v>
      </c>
      <c r="AA860" s="4">
        <v>107522.67</v>
      </c>
      <c r="AB860" s="4">
        <v>109656.46</v>
      </c>
      <c r="AC860" s="4">
        <v>114523.4</v>
      </c>
      <c r="AD860" s="4">
        <v>110306.11</v>
      </c>
      <c r="AE860" s="4">
        <v>71811.92</v>
      </c>
      <c r="AF860" s="4">
        <v>959461.05</v>
      </c>
      <c r="AG860" s="31"/>
      <c r="AH860" s="4">
        <f t="shared" si="217"/>
        <v>0</v>
      </c>
      <c r="AI860" s="4">
        <f t="shared" si="218"/>
        <v>0</v>
      </c>
      <c r="AJ860" s="4">
        <f t="shared" si="219"/>
        <v>-204.59999999999854</v>
      </c>
      <c r="AK860" s="4">
        <f t="shared" si="220"/>
        <v>0</v>
      </c>
      <c r="AL860" s="4">
        <f t="shared" si="221"/>
        <v>0</v>
      </c>
      <c r="AM860" s="4">
        <f t="shared" si="222"/>
        <v>-17275.440000000002</v>
      </c>
      <c r="AN860" s="4">
        <f t="shared" si="223"/>
        <v>0</v>
      </c>
      <c r="AO860" s="4">
        <f t="shared" si="224"/>
        <v>0</v>
      </c>
      <c r="AP860" s="4">
        <f t="shared" si="225"/>
        <v>0</v>
      </c>
      <c r="AQ860" s="4">
        <f t="shared" si="226"/>
        <v>0</v>
      </c>
      <c r="AR860" s="4">
        <f t="shared" si="227"/>
        <v>0</v>
      </c>
      <c r="AS860" s="4">
        <f t="shared" si="228"/>
        <v>0</v>
      </c>
      <c r="AT860" s="4">
        <f t="shared" si="229"/>
        <v>-17480.039999999921</v>
      </c>
      <c r="AU860" s="25">
        <f t="shared" si="230"/>
        <v>1.7892624416073973E-2</v>
      </c>
      <c r="AV860" s="31"/>
      <c r="AW860" s="19" t="s">
        <v>1337</v>
      </c>
      <c r="AX860" s="19">
        <v>1</v>
      </c>
    </row>
    <row r="861" spans="2:50" x14ac:dyDescent="0.3">
      <c r="B861" s="3" t="s">
        <v>492</v>
      </c>
      <c r="C861" s="4" t="s">
        <v>1083</v>
      </c>
      <c r="D861" s="3" t="s">
        <v>1266</v>
      </c>
      <c r="E861" s="31"/>
      <c r="F861" s="4">
        <v>7846.03</v>
      </c>
      <c r="G861" s="4">
        <v>7123.63</v>
      </c>
      <c r="H861" s="4">
        <v>9825.02</v>
      </c>
      <c r="I861" s="4">
        <v>7882.93</v>
      </c>
      <c r="J861" s="4">
        <v>8270.61</v>
      </c>
      <c r="K861" s="4">
        <v>7224.32</v>
      </c>
      <c r="L861" s="4">
        <v>7901.7</v>
      </c>
      <c r="M861" s="4">
        <v>8117.36</v>
      </c>
      <c r="N861" s="4">
        <v>8391.4</v>
      </c>
      <c r="O861" s="4">
        <v>9194.1299999999992</v>
      </c>
      <c r="P861" s="4">
        <v>6448.34</v>
      </c>
      <c r="Q861" s="4">
        <v>5345.04</v>
      </c>
      <c r="R861" s="4">
        <v>93570.51</v>
      </c>
      <c r="S861" s="31"/>
      <c r="T861" s="4">
        <v>3499.43</v>
      </c>
      <c r="U861" s="4">
        <v>3499.78</v>
      </c>
      <c r="V861" s="4">
        <v>3499.92</v>
      </c>
      <c r="W861" s="4">
        <v>3498.97</v>
      </c>
      <c r="X861" s="4">
        <v>3499.98</v>
      </c>
      <c r="Y861" s="4">
        <v>3499.84</v>
      </c>
      <c r="Z861" s="4">
        <v>3499.08</v>
      </c>
      <c r="AA861" s="4">
        <v>3498.99</v>
      </c>
      <c r="AB861" s="4">
        <v>3499.51</v>
      </c>
      <c r="AC861" s="4">
        <v>3498.93</v>
      </c>
      <c r="AD861" s="4">
        <v>3499.52</v>
      </c>
      <c r="AE861" s="4">
        <v>3499.95</v>
      </c>
      <c r="AF861" s="4">
        <v>41993.9</v>
      </c>
      <c r="AG861" s="31"/>
      <c r="AH861" s="4">
        <f t="shared" si="217"/>
        <v>-4346.6000000000004</v>
      </c>
      <c r="AI861" s="4">
        <f t="shared" si="218"/>
        <v>-3623.85</v>
      </c>
      <c r="AJ861" s="4">
        <f t="shared" si="219"/>
        <v>-6325.1</v>
      </c>
      <c r="AK861" s="4">
        <f t="shared" si="220"/>
        <v>-4383.9600000000009</v>
      </c>
      <c r="AL861" s="4">
        <f t="shared" si="221"/>
        <v>-4770.630000000001</v>
      </c>
      <c r="AM861" s="4">
        <f t="shared" si="222"/>
        <v>-3724.4799999999996</v>
      </c>
      <c r="AN861" s="4">
        <f t="shared" si="223"/>
        <v>-4402.62</v>
      </c>
      <c r="AO861" s="4">
        <f t="shared" si="224"/>
        <v>-4618.37</v>
      </c>
      <c r="AP861" s="4">
        <f t="shared" si="225"/>
        <v>-4891.8899999999994</v>
      </c>
      <c r="AQ861" s="4">
        <f t="shared" si="226"/>
        <v>-5695.1999999999989</v>
      </c>
      <c r="AR861" s="4">
        <f t="shared" si="227"/>
        <v>-2948.82</v>
      </c>
      <c r="AS861" s="4">
        <f t="shared" si="228"/>
        <v>-1845.0900000000001</v>
      </c>
      <c r="AT861" s="4">
        <f t="shared" si="229"/>
        <v>-51576.609999999993</v>
      </c>
      <c r="AU861" s="25">
        <f t="shared" si="230"/>
        <v>0.55120582328770029</v>
      </c>
      <c r="AV861" s="31"/>
      <c r="AW861" s="19" t="s">
        <v>1337</v>
      </c>
      <c r="AX861" s="19">
        <v>1</v>
      </c>
    </row>
    <row r="862" spans="2:50" x14ac:dyDescent="0.3">
      <c r="B862" s="3" t="s">
        <v>908</v>
      </c>
      <c r="C862" s="4" t="s">
        <v>1083</v>
      </c>
      <c r="D862" s="3" t="s">
        <v>1266</v>
      </c>
      <c r="E862" s="31"/>
      <c r="F862" s="4">
        <v>4624.45</v>
      </c>
      <c r="G862" s="4">
        <v>4758.8500000000004</v>
      </c>
      <c r="H862" s="4">
        <v>5109.59</v>
      </c>
      <c r="I862" s="4">
        <v>5227.09</v>
      </c>
      <c r="J862" s="4">
        <v>4253.16</v>
      </c>
      <c r="K862" s="4">
        <v>4991.12</v>
      </c>
      <c r="L862" s="4">
        <v>5650.36</v>
      </c>
      <c r="M862" s="4">
        <v>6709.92</v>
      </c>
      <c r="N862" s="4">
        <v>5379.35</v>
      </c>
      <c r="O862" s="4">
        <v>5717.14</v>
      </c>
      <c r="P862" s="4">
        <v>4117.6499999999996</v>
      </c>
      <c r="Q862" s="4">
        <v>1278.6500000000001</v>
      </c>
      <c r="R862" s="4">
        <v>57817.33</v>
      </c>
      <c r="S862" s="31"/>
      <c r="T862" s="4">
        <v>1709.93</v>
      </c>
      <c r="U862" s="4">
        <v>1709.35</v>
      </c>
      <c r="V862" s="4">
        <v>1708.72</v>
      </c>
      <c r="W862" s="4">
        <v>1709.06</v>
      </c>
      <c r="X862" s="4">
        <v>1709.46</v>
      </c>
      <c r="Y862" s="4">
        <v>1709.71</v>
      </c>
      <c r="Z862" s="4">
        <v>1709.81</v>
      </c>
      <c r="AA862" s="4">
        <v>1708.84</v>
      </c>
      <c r="AB862" s="4">
        <v>1709.4</v>
      </c>
      <c r="AC862" s="4">
        <v>1709.67</v>
      </c>
      <c r="AD862" s="4">
        <v>1708.64</v>
      </c>
      <c r="AE862" s="4">
        <v>1278.6500000000001</v>
      </c>
      <c r="AF862" s="4">
        <v>20081.240000000002</v>
      </c>
      <c r="AG862" s="31"/>
      <c r="AH862" s="4">
        <f t="shared" si="217"/>
        <v>-2914.5199999999995</v>
      </c>
      <c r="AI862" s="4">
        <f t="shared" si="218"/>
        <v>-3049.5000000000005</v>
      </c>
      <c r="AJ862" s="4">
        <f t="shared" si="219"/>
        <v>-3400.87</v>
      </c>
      <c r="AK862" s="4">
        <f t="shared" si="220"/>
        <v>-3518.03</v>
      </c>
      <c r="AL862" s="4">
        <f t="shared" si="221"/>
        <v>-2543.6999999999998</v>
      </c>
      <c r="AM862" s="4">
        <f t="shared" si="222"/>
        <v>-3281.41</v>
      </c>
      <c r="AN862" s="4">
        <f t="shared" si="223"/>
        <v>-3940.5499999999997</v>
      </c>
      <c r="AO862" s="4">
        <f t="shared" si="224"/>
        <v>-5001.08</v>
      </c>
      <c r="AP862" s="4">
        <f t="shared" si="225"/>
        <v>-3669.9500000000003</v>
      </c>
      <c r="AQ862" s="4">
        <f t="shared" si="226"/>
        <v>-4007.4700000000003</v>
      </c>
      <c r="AR862" s="4">
        <f t="shared" si="227"/>
        <v>-2409.0099999999993</v>
      </c>
      <c r="AS862" s="4">
        <f t="shared" si="228"/>
        <v>0</v>
      </c>
      <c r="AT862" s="4">
        <f t="shared" si="229"/>
        <v>-37736.089999999997</v>
      </c>
      <c r="AU862" s="25">
        <f t="shared" si="230"/>
        <v>0.65267783898011189</v>
      </c>
      <c r="AV862" s="31"/>
      <c r="AW862" s="19" t="s">
        <v>1337</v>
      </c>
      <c r="AX862" s="19">
        <v>1</v>
      </c>
    </row>
    <row r="863" spans="2:50" x14ac:dyDescent="0.3">
      <c r="B863" s="3" t="s">
        <v>757</v>
      </c>
      <c r="C863" s="4" t="s">
        <v>1083</v>
      </c>
      <c r="D863" s="3" t="s">
        <v>1266</v>
      </c>
      <c r="E863" s="31"/>
      <c r="F863" s="4">
        <v>3162.93</v>
      </c>
      <c r="G863" s="4">
        <v>7121.01</v>
      </c>
      <c r="H863" s="4">
        <v>7863.15</v>
      </c>
      <c r="I863" s="4">
        <v>6997.32</v>
      </c>
      <c r="J863" s="4">
        <v>9188.4</v>
      </c>
      <c r="K863" s="4">
        <v>9259.08</v>
      </c>
      <c r="L863" s="4">
        <v>8216.5499999999993</v>
      </c>
      <c r="M863" s="4">
        <v>9206.07</v>
      </c>
      <c r="N863" s="4">
        <v>11626.86</v>
      </c>
      <c r="O863" s="4">
        <v>8958.69</v>
      </c>
      <c r="P863" s="4">
        <v>8357.91</v>
      </c>
      <c r="Q863" s="4">
        <v>7191.69</v>
      </c>
      <c r="R863" s="4">
        <v>97149.66</v>
      </c>
      <c r="S863" s="31"/>
      <c r="T863" s="4">
        <v>3162.93</v>
      </c>
      <c r="U863" s="4">
        <v>6891.3</v>
      </c>
      <c r="V863" s="4">
        <v>6891.3</v>
      </c>
      <c r="W863" s="4">
        <v>6891.3</v>
      </c>
      <c r="X863" s="4">
        <v>6891.3</v>
      </c>
      <c r="Y863" s="4">
        <v>6891.3</v>
      </c>
      <c r="Z863" s="4">
        <v>6891.3</v>
      </c>
      <c r="AA863" s="4">
        <v>6891.3</v>
      </c>
      <c r="AB863" s="4">
        <v>6891.3</v>
      </c>
      <c r="AC863" s="4">
        <v>6891.3</v>
      </c>
      <c r="AD863" s="4">
        <v>6891.3</v>
      </c>
      <c r="AE863" s="4">
        <v>6891.3</v>
      </c>
      <c r="AF863" s="4">
        <v>78967.23</v>
      </c>
      <c r="AG863" s="31"/>
      <c r="AH863" s="4">
        <f t="shared" si="217"/>
        <v>0</v>
      </c>
      <c r="AI863" s="4">
        <f t="shared" si="218"/>
        <v>-229.71000000000004</v>
      </c>
      <c r="AJ863" s="4">
        <f t="shared" si="219"/>
        <v>-971.84999999999945</v>
      </c>
      <c r="AK863" s="4">
        <f t="shared" si="220"/>
        <v>-106.01999999999953</v>
      </c>
      <c r="AL863" s="4">
        <f t="shared" si="221"/>
        <v>-2297.0999999999995</v>
      </c>
      <c r="AM863" s="4">
        <f t="shared" si="222"/>
        <v>-2367.7799999999997</v>
      </c>
      <c r="AN863" s="4">
        <f t="shared" si="223"/>
        <v>-1325.2499999999991</v>
      </c>
      <c r="AO863" s="4">
        <f t="shared" si="224"/>
        <v>-2314.7699999999995</v>
      </c>
      <c r="AP863" s="4">
        <f t="shared" si="225"/>
        <v>-4735.5600000000004</v>
      </c>
      <c r="AQ863" s="4">
        <f t="shared" si="226"/>
        <v>-2067.3900000000003</v>
      </c>
      <c r="AR863" s="4">
        <f t="shared" si="227"/>
        <v>-1466.6099999999997</v>
      </c>
      <c r="AS863" s="4">
        <f t="shared" si="228"/>
        <v>-300.38999999999942</v>
      </c>
      <c r="AT863" s="4">
        <f t="shared" si="229"/>
        <v>-18182.430000000008</v>
      </c>
      <c r="AU863" s="25">
        <f t="shared" si="230"/>
        <v>0.18715896689705355</v>
      </c>
      <c r="AV863" s="31"/>
      <c r="AW863" s="19">
        <v>0.99708454810495639</v>
      </c>
      <c r="AX863" s="19">
        <v>2.9154518950437296E-3</v>
      </c>
    </row>
    <row r="864" spans="2:50" x14ac:dyDescent="0.3">
      <c r="B864" s="3" t="s">
        <v>224</v>
      </c>
      <c r="C864" s="4" t="s">
        <v>1083</v>
      </c>
      <c r="D864" s="3" t="s">
        <v>1266</v>
      </c>
      <c r="E864" s="31"/>
      <c r="F864" s="4">
        <v>0</v>
      </c>
      <c r="G864" s="4">
        <v>359.73</v>
      </c>
      <c r="H864" s="4">
        <v>831.2</v>
      </c>
      <c r="I864" s="4">
        <v>1135.49</v>
      </c>
      <c r="J864" s="4">
        <v>1414.55</v>
      </c>
      <c r="K864" s="4">
        <v>1201.81</v>
      </c>
      <c r="L864" s="4">
        <v>307.08</v>
      </c>
      <c r="M864" s="4">
        <v>377.13</v>
      </c>
      <c r="N864" s="4">
        <v>1197.31</v>
      </c>
      <c r="O864" s="4">
        <v>1062.08</v>
      </c>
      <c r="P864" s="4">
        <v>384.02</v>
      </c>
      <c r="Q864" s="4">
        <v>609.29</v>
      </c>
      <c r="R864" s="4">
        <v>8879.69</v>
      </c>
      <c r="S864" s="31"/>
      <c r="T864" s="4">
        <v>0</v>
      </c>
      <c r="U864" s="4">
        <v>359.73</v>
      </c>
      <c r="V864" s="4">
        <v>396.72</v>
      </c>
      <c r="W864" s="4">
        <v>399.34</v>
      </c>
      <c r="X864" s="4">
        <v>397.09</v>
      </c>
      <c r="Y864" s="4">
        <v>395.44</v>
      </c>
      <c r="Z864" s="4">
        <v>307.08</v>
      </c>
      <c r="AA864" s="4">
        <v>377.13</v>
      </c>
      <c r="AB864" s="4">
        <v>398.97</v>
      </c>
      <c r="AC864" s="4">
        <v>396.92</v>
      </c>
      <c r="AD864" s="4">
        <v>384.02</v>
      </c>
      <c r="AE864" s="4">
        <v>399.91</v>
      </c>
      <c r="AF864" s="4">
        <v>4212.3500000000004</v>
      </c>
      <c r="AG864" s="31"/>
      <c r="AH864" s="4">
        <f t="shared" si="217"/>
        <v>0</v>
      </c>
      <c r="AI864" s="4">
        <f t="shared" si="218"/>
        <v>0</v>
      </c>
      <c r="AJ864" s="4">
        <f t="shared" si="219"/>
        <v>-434.48</v>
      </c>
      <c r="AK864" s="4">
        <f t="shared" si="220"/>
        <v>-736.15000000000009</v>
      </c>
      <c r="AL864" s="4">
        <f t="shared" si="221"/>
        <v>-1017.46</v>
      </c>
      <c r="AM864" s="4">
        <f t="shared" si="222"/>
        <v>-806.36999999999989</v>
      </c>
      <c r="AN864" s="4">
        <f t="shared" si="223"/>
        <v>0</v>
      </c>
      <c r="AO864" s="4">
        <f t="shared" si="224"/>
        <v>0</v>
      </c>
      <c r="AP864" s="4">
        <f t="shared" si="225"/>
        <v>-798.33999999999992</v>
      </c>
      <c r="AQ864" s="4">
        <f t="shared" si="226"/>
        <v>-665.15999999999985</v>
      </c>
      <c r="AR864" s="4">
        <f t="shared" si="227"/>
        <v>0</v>
      </c>
      <c r="AS864" s="4">
        <f t="shared" si="228"/>
        <v>-209.37999999999994</v>
      </c>
      <c r="AT864" s="4">
        <f t="shared" si="229"/>
        <v>-4667.34</v>
      </c>
      <c r="AU864" s="25">
        <f t="shared" si="230"/>
        <v>0.52561970068774921</v>
      </c>
      <c r="AV864" s="31"/>
      <c r="AW864" s="19">
        <v>1</v>
      </c>
      <c r="AX864" s="19" t="s">
        <v>1337</v>
      </c>
    </row>
    <row r="865" spans="2:50" x14ac:dyDescent="0.3">
      <c r="B865" s="3" t="s">
        <v>1020</v>
      </c>
      <c r="C865" s="4" t="s">
        <v>1083</v>
      </c>
      <c r="D865" s="3" t="s">
        <v>1266</v>
      </c>
      <c r="E865" s="31"/>
      <c r="F865" s="4">
        <v>4697.55</v>
      </c>
      <c r="G865" s="4">
        <v>5281.65</v>
      </c>
      <c r="H865" s="4">
        <v>7321.05</v>
      </c>
      <c r="I865" s="4">
        <v>5717.25</v>
      </c>
      <c r="J865" s="4">
        <v>6667.65</v>
      </c>
      <c r="K865" s="4">
        <v>5603.4</v>
      </c>
      <c r="L865" s="4">
        <v>5994.45</v>
      </c>
      <c r="M865" s="4">
        <v>6855.75</v>
      </c>
      <c r="N865" s="4">
        <v>5088.6000000000004</v>
      </c>
      <c r="O865" s="4">
        <v>5395.5</v>
      </c>
      <c r="P865" s="4">
        <v>5128.2</v>
      </c>
      <c r="Q865" s="4">
        <v>3534.3</v>
      </c>
      <c r="R865" s="4">
        <v>67285.350000000006</v>
      </c>
      <c r="S865" s="31"/>
      <c r="T865" s="4">
        <v>4697.55</v>
      </c>
      <c r="U865" s="4">
        <v>5281.65</v>
      </c>
      <c r="V865" s="4">
        <v>7296.3</v>
      </c>
      <c r="W865" s="4">
        <v>5717.25</v>
      </c>
      <c r="X865" s="4">
        <v>6667.65</v>
      </c>
      <c r="Y865" s="4">
        <v>5603.4</v>
      </c>
      <c r="Z865" s="4">
        <v>5994.45</v>
      </c>
      <c r="AA865" s="4">
        <v>6722.1</v>
      </c>
      <c r="AB865" s="4">
        <v>5088.6000000000004</v>
      </c>
      <c r="AC865" s="4">
        <v>5395.5</v>
      </c>
      <c r="AD865" s="4">
        <v>5128.2</v>
      </c>
      <c r="AE865" s="4">
        <v>3534.3</v>
      </c>
      <c r="AF865" s="4">
        <v>67126.95</v>
      </c>
      <c r="AG865" s="31"/>
      <c r="AH865" s="4">
        <f t="shared" si="217"/>
        <v>0</v>
      </c>
      <c r="AI865" s="4">
        <f t="shared" si="218"/>
        <v>0</v>
      </c>
      <c r="AJ865" s="4">
        <f t="shared" si="219"/>
        <v>-24.75</v>
      </c>
      <c r="AK865" s="4">
        <f t="shared" si="220"/>
        <v>0</v>
      </c>
      <c r="AL865" s="4">
        <f t="shared" si="221"/>
        <v>0</v>
      </c>
      <c r="AM865" s="4">
        <f t="shared" si="222"/>
        <v>0</v>
      </c>
      <c r="AN865" s="4">
        <f t="shared" si="223"/>
        <v>0</v>
      </c>
      <c r="AO865" s="4">
        <f t="shared" si="224"/>
        <v>-133.64999999999964</v>
      </c>
      <c r="AP865" s="4">
        <f t="shared" si="225"/>
        <v>0</v>
      </c>
      <c r="AQ865" s="4">
        <f t="shared" si="226"/>
        <v>0</v>
      </c>
      <c r="AR865" s="4">
        <f t="shared" si="227"/>
        <v>0</v>
      </c>
      <c r="AS865" s="4">
        <f t="shared" si="228"/>
        <v>0</v>
      </c>
      <c r="AT865" s="4">
        <f t="shared" si="229"/>
        <v>-158.40000000000873</v>
      </c>
      <c r="AU865" s="25">
        <f t="shared" si="230"/>
        <v>2.354152872802307E-3</v>
      </c>
      <c r="AV865" s="31"/>
      <c r="AW865" s="19">
        <v>1</v>
      </c>
      <c r="AX865" s="19" t="s">
        <v>1337</v>
      </c>
    </row>
    <row r="866" spans="2:50" x14ac:dyDescent="0.3">
      <c r="B866" s="3" t="s">
        <v>330</v>
      </c>
      <c r="C866" s="4" t="s">
        <v>1083</v>
      </c>
      <c r="D866" s="3" t="s">
        <v>1267</v>
      </c>
      <c r="E866" s="31"/>
      <c r="F866" s="4">
        <v>101062.45</v>
      </c>
      <c r="G866" s="4">
        <v>103374.98</v>
      </c>
      <c r="H866" s="4">
        <v>125734.12</v>
      </c>
      <c r="I866" s="4">
        <v>126706.98</v>
      </c>
      <c r="J866" s="4">
        <v>133268.57</v>
      </c>
      <c r="K866" s="4">
        <v>89835.09</v>
      </c>
      <c r="L866" s="4">
        <v>86218.46</v>
      </c>
      <c r="M866" s="4">
        <v>94803.61</v>
      </c>
      <c r="N866" s="4">
        <v>92866.27</v>
      </c>
      <c r="O866" s="4">
        <v>91905.69</v>
      </c>
      <c r="P866" s="4">
        <v>91451.32</v>
      </c>
      <c r="Q866" s="4">
        <v>86566.94</v>
      </c>
      <c r="R866" s="4">
        <v>1223794.48</v>
      </c>
      <c r="S866" s="31"/>
      <c r="T866" s="4">
        <v>101062.45</v>
      </c>
      <c r="U866" s="4">
        <v>103374.98</v>
      </c>
      <c r="V866" s="4">
        <v>125734.12</v>
      </c>
      <c r="W866" s="4">
        <v>126706.98</v>
      </c>
      <c r="X866" s="4">
        <v>133268.57</v>
      </c>
      <c r="Y866" s="4">
        <v>46096.84</v>
      </c>
      <c r="Z866" s="4">
        <v>48026.87</v>
      </c>
      <c r="AA866" s="4">
        <v>49788.18</v>
      </c>
      <c r="AB866" s="4">
        <v>48688.3</v>
      </c>
      <c r="AC866" s="4">
        <v>46901.89</v>
      </c>
      <c r="AD866" s="4">
        <v>47382.14</v>
      </c>
      <c r="AE866" s="4">
        <v>47725.66</v>
      </c>
      <c r="AF866" s="4">
        <v>924756.98</v>
      </c>
      <c r="AG866" s="31"/>
      <c r="AH866" s="4">
        <f t="shared" si="217"/>
        <v>0</v>
      </c>
      <c r="AI866" s="4">
        <f t="shared" si="218"/>
        <v>0</v>
      </c>
      <c r="AJ866" s="4">
        <f t="shared" si="219"/>
        <v>0</v>
      </c>
      <c r="AK866" s="4">
        <f t="shared" si="220"/>
        <v>0</v>
      </c>
      <c r="AL866" s="4">
        <f t="shared" si="221"/>
        <v>0</v>
      </c>
      <c r="AM866" s="4">
        <f t="shared" si="222"/>
        <v>-43738.25</v>
      </c>
      <c r="AN866" s="4">
        <f t="shared" si="223"/>
        <v>-38191.590000000004</v>
      </c>
      <c r="AO866" s="4">
        <f t="shared" si="224"/>
        <v>-45015.43</v>
      </c>
      <c r="AP866" s="4">
        <f t="shared" si="225"/>
        <v>-44177.97</v>
      </c>
      <c r="AQ866" s="4">
        <f t="shared" si="226"/>
        <v>-45003.8</v>
      </c>
      <c r="AR866" s="4">
        <f t="shared" si="227"/>
        <v>-44069.180000000008</v>
      </c>
      <c r="AS866" s="4">
        <f t="shared" si="228"/>
        <v>-38841.279999999999</v>
      </c>
      <c r="AT866" s="4">
        <f t="shared" si="229"/>
        <v>-299037.5</v>
      </c>
      <c r="AU866" s="25">
        <f t="shared" si="230"/>
        <v>0.24435271190306398</v>
      </c>
      <c r="AV866" s="31"/>
      <c r="AW866" s="19">
        <v>0.1554455210466914</v>
      </c>
      <c r="AX866" s="19">
        <v>0.8445544789533086</v>
      </c>
    </row>
    <row r="867" spans="2:50" x14ac:dyDescent="0.3">
      <c r="B867" s="3" t="s">
        <v>623</v>
      </c>
      <c r="C867" s="4" t="s">
        <v>1083</v>
      </c>
      <c r="D867" s="3" t="s">
        <v>1267</v>
      </c>
      <c r="E867" s="31"/>
      <c r="F867" s="4">
        <v>377.85</v>
      </c>
      <c r="G867" s="4">
        <v>0</v>
      </c>
      <c r="H867" s="4">
        <v>134.06</v>
      </c>
      <c r="I867" s="4">
        <v>2191.2399999999998</v>
      </c>
      <c r="J867" s="4">
        <v>5474.08</v>
      </c>
      <c r="K867" s="4">
        <v>4943.82</v>
      </c>
      <c r="L867" s="4">
        <v>5518.93</v>
      </c>
      <c r="M867" s="4">
        <v>6531.48</v>
      </c>
      <c r="N867" s="4">
        <v>8774.2999999999993</v>
      </c>
      <c r="O867" s="4">
        <v>10545.22</v>
      </c>
      <c r="P867" s="4">
        <v>8701.9599999999991</v>
      </c>
      <c r="Q867" s="4">
        <v>7403.53</v>
      </c>
      <c r="R867" s="4">
        <v>60596.47</v>
      </c>
      <c r="S867" s="31"/>
      <c r="T867" s="4">
        <v>377.85</v>
      </c>
      <c r="U867" s="4">
        <v>0</v>
      </c>
      <c r="V867" s="4">
        <v>134.06</v>
      </c>
      <c r="W867" s="4">
        <v>2191.2399999999998</v>
      </c>
      <c r="X867" s="4">
        <v>5474.08</v>
      </c>
      <c r="Y867" s="4">
        <v>4943.82</v>
      </c>
      <c r="Z867" s="4">
        <v>5518.93</v>
      </c>
      <c r="AA867" s="4">
        <v>6531.48</v>
      </c>
      <c r="AB867" s="4">
        <v>8754.5300000000007</v>
      </c>
      <c r="AC867" s="4">
        <v>10545.22</v>
      </c>
      <c r="AD867" s="4">
        <v>8701.9599999999991</v>
      </c>
      <c r="AE867" s="4">
        <v>7403.53</v>
      </c>
      <c r="AF867" s="4">
        <v>60576.7</v>
      </c>
      <c r="AG867" s="31"/>
      <c r="AH867" s="4">
        <f t="shared" si="217"/>
        <v>0</v>
      </c>
      <c r="AI867" s="4">
        <f t="shared" si="218"/>
        <v>0</v>
      </c>
      <c r="AJ867" s="4">
        <f t="shared" si="219"/>
        <v>0</v>
      </c>
      <c r="AK867" s="4">
        <f t="shared" si="220"/>
        <v>0</v>
      </c>
      <c r="AL867" s="4">
        <f t="shared" si="221"/>
        <v>0</v>
      </c>
      <c r="AM867" s="4">
        <f t="shared" si="222"/>
        <v>0</v>
      </c>
      <c r="AN867" s="4">
        <f t="shared" si="223"/>
        <v>0</v>
      </c>
      <c r="AO867" s="4">
        <f t="shared" si="224"/>
        <v>0</v>
      </c>
      <c r="AP867" s="4">
        <f t="shared" si="225"/>
        <v>-19.769999999998618</v>
      </c>
      <c r="AQ867" s="4">
        <f t="shared" si="226"/>
        <v>0</v>
      </c>
      <c r="AR867" s="4">
        <f t="shared" si="227"/>
        <v>0</v>
      </c>
      <c r="AS867" s="4">
        <f t="shared" si="228"/>
        <v>0</v>
      </c>
      <c r="AT867" s="4">
        <f t="shared" si="229"/>
        <v>-19.770000000004075</v>
      </c>
      <c r="AU867" s="25">
        <f t="shared" si="230"/>
        <v>3.2625662848024108E-4</v>
      </c>
      <c r="AV867" s="31"/>
      <c r="AW867" s="19" t="s">
        <v>1337</v>
      </c>
      <c r="AX867" s="19">
        <v>1</v>
      </c>
    </row>
    <row r="868" spans="2:50" x14ac:dyDescent="0.3">
      <c r="B868" s="3" t="s">
        <v>35</v>
      </c>
      <c r="C868" s="4" t="s">
        <v>1083</v>
      </c>
      <c r="D868" s="3" t="s">
        <v>1268</v>
      </c>
      <c r="E868" s="31"/>
      <c r="F868" s="4">
        <v>524.57000000000005</v>
      </c>
      <c r="G868" s="4">
        <v>6501.88</v>
      </c>
      <c r="H868" s="4">
        <v>2670.86</v>
      </c>
      <c r="I868" s="4">
        <v>14413.82</v>
      </c>
      <c r="J868" s="4">
        <v>19639.68</v>
      </c>
      <c r="K868" s="4">
        <v>16522.2</v>
      </c>
      <c r="L868" s="4">
        <v>25517.09</v>
      </c>
      <c r="M868" s="4">
        <v>24163.17</v>
      </c>
      <c r="N868" s="4">
        <v>35924.44</v>
      </c>
      <c r="O868" s="4">
        <v>33825.65</v>
      </c>
      <c r="P868" s="4">
        <v>38044.14</v>
      </c>
      <c r="Q868" s="4">
        <v>21225.22</v>
      </c>
      <c r="R868" s="4">
        <v>238972.72</v>
      </c>
      <c r="S868" s="31"/>
      <c r="T868" s="4">
        <v>524.57000000000005</v>
      </c>
      <c r="U868" s="4">
        <v>6366.16</v>
      </c>
      <c r="V868" s="4">
        <v>2646.66</v>
      </c>
      <c r="W868" s="4">
        <v>14413.82</v>
      </c>
      <c r="X868" s="4">
        <v>19450.66</v>
      </c>
      <c r="Y868" s="4">
        <v>16446.05</v>
      </c>
      <c r="Z868" s="4">
        <v>22120.79</v>
      </c>
      <c r="AA868" s="4">
        <v>23278.86</v>
      </c>
      <c r="AB868" s="4">
        <v>35924.44</v>
      </c>
      <c r="AC868" s="4">
        <v>28543.26</v>
      </c>
      <c r="AD868" s="4">
        <v>38039.72</v>
      </c>
      <c r="AE868" s="4">
        <v>16048.74</v>
      </c>
      <c r="AF868" s="4">
        <v>223803.73</v>
      </c>
      <c r="AG868" s="31"/>
      <c r="AH868" s="4">
        <f t="shared" si="217"/>
        <v>0</v>
      </c>
      <c r="AI868" s="4">
        <f t="shared" si="218"/>
        <v>-135.72000000000025</v>
      </c>
      <c r="AJ868" s="4">
        <f t="shared" si="219"/>
        <v>-24.200000000000273</v>
      </c>
      <c r="AK868" s="4">
        <f t="shared" si="220"/>
        <v>0</v>
      </c>
      <c r="AL868" s="4">
        <f t="shared" si="221"/>
        <v>-189.02000000000044</v>
      </c>
      <c r="AM868" s="4">
        <f t="shared" si="222"/>
        <v>-76.150000000001455</v>
      </c>
      <c r="AN868" s="4">
        <f t="shared" si="223"/>
        <v>-3396.2999999999993</v>
      </c>
      <c r="AO868" s="4">
        <f t="shared" si="224"/>
        <v>-884.30999999999767</v>
      </c>
      <c r="AP868" s="4">
        <f t="shared" si="225"/>
        <v>0</v>
      </c>
      <c r="AQ868" s="4">
        <f t="shared" si="226"/>
        <v>-5282.3900000000031</v>
      </c>
      <c r="AR868" s="4">
        <f t="shared" si="227"/>
        <v>-4.4199999999982538</v>
      </c>
      <c r="AS868" s="4">
        <f t="shared" si="228"/>
        <v>-5176.4800000000014</v>
      </c>
      <c r="AT868" s="4">
        <f t="shared" si="229"/>
        <v>-15168.989999999991</v>
      </c>
      <c r="AU868" s="25">
        <f t="shared" si="230"/>
        <v>6.3475822679676538E-2</v>
      </c>
      <c r="AV868" s="31"/>
      <c r="AW868" s="19">
        <v>0.23532746741872698</v>
      </c>
      <c r="AX868" s="19">
        <v>0.76467253258127299</v>
      </c>
    </row>
    <row r="869" spans="2:50" x14ac:dyDescent="0.3">
      <c r="B869" s="3" t="s">
        <v>1021</v>
      </c>
      <c r="C869" s="4" t="s">
        <v>1083</v>
      </c>
      <c r="D869" s="3" t="s">
        <v>1268</v>
      </c>
      <c r="E869" s="31"/>
      <c r="F869" s="4">
        <v>0</v>
      </c>
      <c r="G869" s="4">
        <v>787.5</v>
      </c>
      <c r="H869" s="4">
        <v>0</v>
      </c>
      <c r="I869" s="4">
        <v>0</v>
      </c>
      <c r="J869" s="4">
        <v>0</v>
      </c>
      <c r="K869" s="4">
        <v>87.3</v>
      </c>
      <c r="L869" s="4">
        <v>950.4</v>
      </c>
      <c r="M869" s="4">
        <v>2022.3</v>
      </c>
      <c r="N869" s="4">
        <v>2303.1</v>
      </c>
      <c r="O869" s="4">
        <v>2562.3000000000002</v>
      </c>
      <c r="P869" s="4">
        <v>2440.8000000000002</v>
      </c>
      <c r="Q869" s="4">
        <v>1131.3</v>
      </c>
      <c r="R869" s="4">
        <v>12285</v>
      </c>
      <c r="S869" s="31"/>
      <c r="T869" s="4">
        <v>0</v>
      </c>
      <c r="U869" s="4">
        <v>787.5</v>
      </c>
      <c r="V869" s="4">
        <v>0</v>
      </c>
      <c r="W869" s="4">
        <v>0</v>
      </c>
      <c r="X869" s="4">
        <v>0</v>
      </c>
      <c r="Y869" s="4">
        <v>87.3</v>
      </c>
      <c r="Z869" s="4">
        <v>162</v>
      </c>
      <c r="AA869" s="4">
        <v>2022.3</v>
      </c>
      <c r="AB869" s="4">
        <v>2025</v>
      </c>
      <c r="AC869" s="4">
        <v>2562.3000000000002</v>
      </c>
      <c r="AD869" s="4">
        <v>2440.8000000000002</v>
      </c>
      <c r="AE869" s="4">
        <v>1131.3</v>
      </c>
      <c r="AF869" s="4">
        <v>11218.5</v>
      </c>
      <c r="AG869" s="31"/>
      <c r="AH869" s="4">
        <f t="shared" si="217"/>
        <v>0</v>
      </c>
      <c r="AI869" s="4">
        <f t="shared" si="218"/>
        <v>0</v>
      </c>
      <c r="AJ869" s="4">
        <f t="shared" si="219"/>
        <v>0</v>
      </c>
      <c r="AK869" s="4">
        <f t="shared" si="220"/>
        <v>0</v>
      </c>
      <c r="AL869" s="4">
        <f t="shared" si="221"/>
        <v>0</v>
      </c>
      <c r="AM869" s="4">
        <f t="shared" si="222"/>
        <v>0</v>
      </c>
      <c r="AN869" s="4">
        <f t="shared" si="223"/>
        <v>-788.4</v>
      </c>
      <c r="AO869" s="4">
        <f t="shared" si="224"/>
        <v>0</v>
      </c>
      <c r="AP869" s="4">
        <f t="shared" si="225"/>
        <v>-278.09999999999991</v>
      </c>
      <c r="AQ869" s="4">
        <f t="shared" si="226"/>
        <v>0</v>
      </c>
      <c r="AR869" s="4">
        <f t="shared" si="227"/>
        <v>0</v>
      </c>
      <c r="AS869" s="4">
        <f t="shared" si="228"/>
        <v>0</v>
      </c>
      <c r="AT869" s="4">
        <f t="shared" si="229"/>
        <v>-1066.5</v>
      </c>
      <c r="AU869" s="25">
        <f t="shared" si="230"/>
        <v>8.681318681318681E-2</v>
      </c>
      <c r="AV869" s="31"/>
      <c r="AW869" s="19" t="s">
        <v>1337</v>
      </c>
      <c r="AX869" s="19">
        <v>1</v>
      </c>
    </row>
    <row r="870" spans="2:50" x14ac:dyDescent="0.3">
      <c r="B870" s="3" t="s">
        <v>73</v>
      </c>
      <c r="C870" s="4" t="s">
        <v>1083</v>
      </c>
      <c r="D870" s="3" t="s">
        <v>1268</v>
      </c>
      <c r="E870" s="31"/>
      <c r="F870" s="4">
        <v>548.61</v>
      </c>
      <c r="G870" s="4">
        <v>12315.3</v>
      </c>
      <c r="H870" s="4">
        <v>7242.24</v>
      </c>
      <c r="I870" s="4">
        <v>1213</v>
      </c>
      <c r="J870" s="4">
        <v>2554.61</v>
      </c>
      <c r="K870" s="4">
        <v>4160.3100000000004</v>
      </c>
      <c r="L870" s="4">
        <v>663.95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28698.02</v>
      </c>
      <c r="S870" s="31"/>
      <c r="T870" s="4">
        <v>548.61</v>
      </c>
      <c r="U870" s="4">
        <v>12235.3</v>
      </c>
      <c r="V870" s="4">
        <v>7242.24</v>
      </c>
      <c r="W870" s="4">
        <v>1213</v>
      </c>
      <c r="X870" s="4">
        <v>2554.61</v>
      </c>
      <c r="Y870" s="4">
        <v>4160.3100000000004</v>
      </c>
      <c r="Z870" s="4">
        <v>663.95</v>
      </c>
      <c r="AA870" s="4">
        <v>0</v>
      </c>
      <c r="AB870" s="4">
        <v>0</v>
      </c>
      <c r="AC870" s="4">
        <v>0</v>
      </c>
      <c r="AD870" s="4">
        <v>0</v>
      </c>
      <c r="AE870" s="4">
        <v>0</v>
      </c>
      <c r="AF870" s="4">
        <v>28618.02</v>
      </c>
      <c r="AG870" s="31"/>
      <c r="AH870" s="4">
        <f t="shared" si="217"/>
        <v>0</v>
      </c>
      <c r="AI870" s="4">
        <f t="shared" si="218"/>
        <v>-80</v>
      </c>
      <c r="AJ870" s="4">
        <f t="shared" si="219"/>
        <v>0</v>
      </c>
      <c r="AK870" s="4">
        <f t="shared" si="220"/>
        <v>0</v>
      </c>
      <c r="AL870" s="4">
        <f t="shared" si="221"/>
        <v>0</v>
      </c>
      <c r="AM870" s="4">
        <f t="shared" si="222"/>
        <v>0</v>
      </c>
      <c r="AN870" s="4">
        <f t="shared" si="223"/>
        <v>0</v>
      </c>
      <c r="AO870" s="4">
        <f t="shared" si="224"/>
        <v>0</v>
      </c>
      <c r="AP870" s="4">
        <f t="shared" si="225"/>
        <v>0</v>
      </c>
      <c r="AQ870" s="4">
        <f t="shared" si="226"/>
        <v>0</v>
      </c>
      <c r="AR870" s="4">
        <f t="shared" si="227"/>
        <v>0</v>
      </c>
      <c r="AS870" s="4">
        <f t="shared" si="228"/>
        <v>0</v>
      </c>
      <c r="AT870" s="4">
        <f t="shared" si="229"/>
        <v>-80</v>
      </c>
      <c r="AU870" s="25">
        <f t="shared" si="230"/>
        <v>2.7876487646186043E-3</v>
      </c>
      <c r="AV870" s="31"/>
      <c r="AW870" s="19" t="s">
        <v>1337</v>
      </c>
      <c r="AX870" s="19">
        <v>1</v>
      </c>
    </row>
    <row r="871" spans="2:50" x14ac:dyDescent="0.3">
      <c r="B871" s="3" t="s">
        <v>189</v>
      </c>
      <c r="C871" s="4" t="s">
        <v>1083</v>
      </c>
      <c r="D871" s="3" t="s">
        <v>1269</v>
      </c>
      <c r="E871" s="31"/>
      <c r="F871" s="4">
        <v>10453.18</v>
      </c>
      <c r="G871" s="4">
        <v>7298.96</v>
      </c>
      <c r="H871" s="4">
        <v>9566.6</v>
      </c>
      <c r="I871" s="4">
        <v>13571.7</v>
      </c>
      <c r="J871" s="4">
        <v>15747.7</v>
      </c>
      <c r="K871" s="4">
        <v>16072.36</v>
      </c>
      <c r="L871" s="4">
        <v>13898.69</v>
      </c>
      <c r="M871" s="4">
        <v>15685.25</v>
      </c>
      <c r="N871" s="4">
        <v>11334.31</v>
      </c>
      <c r="O871" s="4">
        <v>13523.29</v>
      </c>
      <c r="P871" s="4">
        <v>21522.86</v>
      </c>
      <c r="Q871" s="4">
        <v>11361.91</v>
      </c>
      <c r="R871" s="4">
        <v>160036.81</v>
      </c>
      <c r="S871" s="31"/>
      <c r="T871" s="4">
        <v>10345.799999999999</v>
      </c>
      <c r="U871" s="4">
        <v>7176.69</v>
      </c>
      <c r="V871" s="4">
        <v>9566.6</v>
      </c>
      <c r="W871" s="4">
        <v>13202.76</v>
      </c>
      <c r="X871" s="4">
        <v>14892.13</v>
      </c>
      <c r="Y871" s="4">
        <v>14626.68</v>
      </c>
      <c r="Z871" s="4">
        <v>13078.4</v>
      </c>
      <c r="AA871" s="4">
        <v>14706.97</v>
      </c>
      <c r="AB871" s="4">
        <v>11334.31</v>
      </c>
      <c r="AC871" s="4">
        <v>13447.09</v>
      </c>
      <c r="AD871" s="4">
        <v>20976.15</v>
      </c>
      <c r="AE871" s="4">
        <v>11361.91</v>
      </c>
      <c r="AF871" s="4">
        <v>154715.49</v>
      </c>
      <c r="AG871" s="31"/>
      <c r="AH871" s="4">
        <f t="shared" si="217"/>
        <v>-107.38000000000102</v>
      </c>
      <c r="AI871" s="4">
        <f t="shared" si="218"/>
        <v>-122.27000000000044</v>
      </c>
      <c r="AJ871" s="4">
        <f t="shared" si="219"/>
        <v>0</v>
      </c>
      <c r="AK871" s="4">
        <f t="shared" si="220"/>
        <v>-368.94000000000051</v>
      </c>
      <c r="AL871" s="4">
        <f t="shared" si="221"/>
        <v>-855.57000000000153</v>
      </c>
      <c r="AM871" s="4">
        <f t="shared" si="222"/>
        <v>-1445.6800000000003</v>
      </c>
      <c r="AN871" s="4">
        <f t="shared" si="223"/>
        <v>-820.29000000000087</v>
      </c>
      <c r="AO871" s="4">
        <f t="shared" si="224"/>
        <v>-978.28000000000065</v>
      </c>
      <c r="AP871" s="4">
        <f t="shared" si="225"/>
        <v>0</v>
      </c>
      <c r="AQ871" s="4">
        <f t="shared" si="226"/>
        <v>-76.200000000000728</v>
      </c>
      <c r="AR871" s="4">
        <f t="shared" si="227"/>
        <v>-546.70999999999913</v>
      </c>
      <c r="AS871" s="4">
        <f t="shared" si="228"/>
        <v>0</v>
      </c>
      <c r="AT871" s="4">
        <f t="shared" si="229"/>
        <v>-5321.320000000007</v>
      </c>
      <c r="AU871" s="25">
        <f t="shared" si="230"/>
        <v>3.3250600283772261E-2</v>
      </c>
      <c r="AV871" s="31"/>
      <c r="AW871" s="19" t="s">
        <v>1337</v>
      </c>
      <c r="AX871" s="19">
        <v>1</v>
      </c>
    </row>
    <row r="872" spans="2:50" x14ac:dyDescent="0.3">
      <c r="B872" s="3" t="s">
        <v>184</v>
      </c>
      <c r="C872" s="4" t="s">
        <v>1083</v>
      </c>
      <c r="D872" s="3" t="s">
        <v>1270</v>
      </c>
      <c r="E872" s="31"/>
      <c r="F872" s="4">
        <v>2597.3200000000002</v>
      </c>
      <c r="G872" s="4">
        <v>7322.76</v>
      </c>
      <c r="H872" s="4">
        <v>10072.58</v>
      </c>
      <c r="I872" s="4">
        <v>7059.71</v>
      </c>
      <c r="J872" s="4">
        <v>5979.39</v>
      </c>
      <c r="K872" s="4">
        <v>4657.1899999999996</v>
      </c>
      <c r="L872" s="4">
        <v>0</v>
      </c>
      <c r="M872" s="4">
        <v>0</v>
      </c>
      <c r="N872" s="4">
        <v>8850</v>
      </c>
      <c r="O872" s="4">
        <v>0</v>
      </c>
      <c r="P872" s="4">
        <v>3450</v>
      </c>
      <c r="Q872" s="4">
        <v>8290</v>
      </c>
      <c r="R872" s="4">
        <v>58278.95</v>
      </c>
      <c r="S872" s="31"/>
      <c r="T872" s="4">
        <v>2513.2600000000002</v>
      </c>
      <c r="U872" s="4">
        <v>0</v>
      </c>
      <c r="V872" s="4">
        <v>9039.3799999999992</v>
      </c>
      <c r="W872" s="4">
        <v>6996.11</v>
      </c>
      <c r="X872" s="4">
        <v>5979.39</v>
      </c>
      <c r="Y872" s="4">
        <v>4657.1899999999996</v>
      </c>
      <c r="Z872" s="4">
        <v>0</v>
      </c>
      <c r="AA872" s="4">
        <v>0</v>
      </c>
      <c r="AB872" s="4">
        <v>8850</v>
      </c>
      <c r="AC872" s="4">
        <v>0</v>
      </c>
      <c r="AD872" s="4">
        <v>3450</v>
      </c>
      <c r="AE872" s="4">
        <v>8290</v>
      </c>
      <c r="AF872" s="4">
        <v>49775.33</v>
      </c>
      <c r="AG872" s="31"/>
      <c r="AH872" s="4">
        <f t="shared" si="217"/>
        <v>-84.059999999999945</v>
      </c>
      <c r="AI872" s="4">
        <f t="shared" si="218"/>
        <v>-7322.76</v>
      </c>
      <c r="AJ872" s="4">
        <f t="shared" si="219"/>
        <v>-1033.2000000000007</v>
      </c>
      <c r="AK872" s="4">
        <f t="shared" si="220"/>
        <v>-63.600000000000364</v>
      </c>
      <c r="AL872" s="4">
        <f t="shared" si="221"/>
        <v>0</v>
      </c>
      <c r="AM872" s="4">
        <f t="shared" si="222"/>
        <v>0</v>
      </c>
      <c r="AN872" s="4">
        <f t="shared" si="223"/>
        <v>0</v>
      </c>
      <c r="AO872" s="4">
        <f t="shared" si="224"/>
        <v>0</v>
      </c>
      <c r="AP872" s="4">
        <f t="shared" si="225"/>
        <v>0</v>
      </c>
      <c r="AQ872" s="4">
        <f t="shared" si="226"/>
        <v>0</v>
      </c>
      <c r="AR872" s="4">
        <f t="shared" si="227"/>
        <v>0</v>
      </c>
      <c r="AS872" s="4">
        <f t="shared" si="228"/>
        <v>0</v>
      </c>
      <c r="AT872" s="4">
        <f t="shared" si="229"/>
        <v>-8503.6199999999953</v>
      </c>
      <c r="AU872" s="25">
        <f t="shared" si="230"/>
        <v>0.1459123748797807</v>
      </c>
      <c r="AV872" s="31"/>
      <c r="AW872" s="19">
        <v>0.86043590847192142</v>
      </c>
      <c r="AX872" s="19">
        <v>0.13956409152807864</v>
      </c>
    </row>
    <row r="873" spans="2:50" x14ac:dyDescent="0.3">
      <c r="B873" s="3" t="s">
        <v>978</v>
      </c>
      <c r="C873" s="4" t="s">
        <v>1083</v>
      </c>
      <c r="D873" s="3" t="s">
        <v>1270</v>
      </c>
      <c r="E873" s="31"/>
      <c r="F873" s="4">
        <v>5510.81</v>
      </c>
      <c r="G873" s="4">
        <v>11672.05</v>
      </c>
      <c r="H873" s="4">
        <v>11973.55</v>
      </c>
      <c r="I873" s="4">
        <v>11110.39</v>
      </c>
      <c r="J873" s="4">
        <v>12534.34</v>
      </c>
      <c r="K873" s="4">
        <v>11627.54</v>
      </c>
      <c r="L873" s="4">
        <v>10024.74</v>
      </c>
      <c r="M873" s="4">
        <v>13283.14</v>
      </c>
      <c r="N873" s="4">
        <v>12362.05</v>
      </c>
      <c r="O873" s="4">
        <v>12419.33</v>
      </c>
      <c r="P873" s="4">
        <v>13112.81</v>
      </c>
      <c r="Q873" s="4">
        <v>11355.78</v>
      </c>
      <c r="R873" s="4">
        <v>136986.53</v>
      </c>
      <c r="S873" s="31"/>
      <c r="T873" s="4">
        <v>5510.81</v>
      </c>
      <c r="U873" s="4">
        <v>11672.05</v>
      </c>
      <c r="V873" s="4">
        <v>11973.55</v>
      </c>
      <c r="W873" s="4">
        <v>11110.39</v>
      </c>
      <c r="X873" s="4">
        <v>12526.94</v>
      </c>
      <c r="Y873" s="4">
        <v>11627.54</v>
      </c>
      <c r="Z873" s="4">
        <v>10024.74</v>
      </c>
      <c r="AA873" s="4">
        <v>13181.8</v>
      </c>
      <c r="AB873" s="4">
        <v>12362.05</v>
      </c>
      <c r="AC873" s="4">
        <v>12404.48</v>
      </c>
      <c r="AD873" s="4">
        <v>13112.81</v>
      </c>
      <c r="AE873" s="4">
        <v>11355.78</v>
      </c>
      <c r="AF873" s="4">
        <v>136862.94</v>
      </c>
      <c r="AG873" s="31"/>
      <c r="AH873" s="4">
        <f t="shared" si="217"/>
        <v>0</v>
      </c>
      <c r="AI873" s="4">
        <f t="shared" si="218"/>
        <v>0</v>
      </c>
      <c r="AJ873" s="4">
        <f t="shared" si="219"/>
        <v>0</v>
      </c>
      <c r="AK873" s="4">
        <f t="shared" si="220"/>
        <v>0</v>
      </c>
      <c r="AL873" s="4">
        <f t="shared" si="221"/>
        <v>-7.3999999999996362</v>
      </c>
      <c r="AM873" s="4">
        <f t="shared" si="222"/>
        <v>0</v>
      </c>
      <c r="AN873" s="4">
        <f t="shared" si="223"/>
        <v>0</v>
      </c>
      <c r="AO873" s="4">
        <f t="shared" si="224"/>
        <v>-101.34000000000015</v>
      </c>
      <c r="AP873" s="4">
        <f t="shared" si="225"/>
        <v>0</v>
      </c>
      <c r="AQ873" s="4">
        <f t="shared" si="226"/>
        <v>-14.850000000000364</v>
      </c>
      <c r="AR873" s="4">
        <f t="shared" si="227"/>
        <v>0</v>
      </c>
      <c r="AS873" s="4">
        <f t="shared" si="228"/>
        <v>0</v>
      </c>
      <c r="AT873" s="4">
        <f t="shared" si="229"/>
        <v>-123.58999999999651</v>
      </c>
      <c r="AU873" s="25">
        <f t="shared" si="230"/>
        <v>9.022054942190047E-4</v>
      </c>
      <c r="AV873" s="31"/>
      <c r="AW873" s="19">
        <v>1</v>
      </c>
      <c r="AX873" s="19" t="s">
        <v>1337</v>
      </c>
    </row>
    <row r="874" spans="2:50" x14ac:dyDescent="0.3">
      <c r="B874" s="3" t="s">
        <v>813</v>
      </c>
      <c r="C874" s="4" t="s">
        <v>1083</v>
      </c>
      <c r="D874" s="3" t="s">
        <v>1272</v>
      </c>
      <c r="E874" s="31"/>
      <c r="F874" s="4">
        <v>3994.65</v>
      </c>
      <c r="G874" s="4">
        <v>5242.05</v>
      </c>
      <c r="H874" s="4">
        <v>5954.85</v>
      </c>
      <c r="I874" s="4">
        <v>5217.3</v>
      </c>
      <c r="J874" s="4">
        <v>6905.25</v>
      </c>
      <c r="K874" s="4">
        <v>6039</v>
      </c>
      <c r="L874" s="4">
        <v>5791.5</v>
      </c>
      <c r="M874" s="4">
        <v>7301.25</v>
      </c>
      <c r="N874" s="4">
        <v>5831.1</v>
      </c>
      <c r="O874" s="4">
        <v>6573.6</v>
      </c>
      <c r="P874" s="4">
        <v>8217</v>
      </c>
      <c r="Q874" s="4">
        <v>0</v>
      </c>
      <c r="R874" s="4">
        <v>67067.55</v>
      </c>
      <c r="S874" s="31"/>
      <c r="T874" s="4">
        <v>3994.65</v>
      </c>
      <c r="U874" s="4">
        <v>4950</v>
      </c>
      <c r="V874" s="4">
        <v>4950</v>
      </c>
      <c r="W874" s="4">
        <v>4950</v>
      </c>
      <c r="X874" s="4">
        <v>4950</v>
      </c>
      <c r="Y874" s="4">
        <v>4950</v>
      </c>
      <c r="Z874" s="4">
        <v>4950</v>
      </c>
      <c r="AA874" s="4">
        <v>4950</v>
      </c>
      <c r="AB874" s="4">
        <v>4950</v>
      </c>
      <c r="AC874" s="4">
        <v>4950</v>
      </c>
      <c r="AD874" s="4">
        <v>4950</v>
      </c>
      <c r="AE874" s="4">
        <v>0</v>
      </c>
      <c r="AF874" s="4">
        <v>53494.65</v>
      </c>
      <c r="AG874" s="31"/>
      <c r="AH874" s="4">
        <f t="shared" si="217"/>
        <v>0</v>
      </c>
      <c r="AI874" s="4">
        <f t="shared" si="218"/>
        <v>-292.05000000000018</v>
      </c>
      <c r="AJ874" s="4">
        <f t="shared" si="219"/>
        <v>-1004.8500000000004</v>
      </c>
      <c r="AK874" s="4">
        <f t="shared" si="220"/>
        <v>-267.30000000000018</v>
      </c>
      <c r="AL874" s="4">
        <f t="shared" si="221"/>
        <v>-1955.25</v>
      </c>
      <c r="AM874" s="4">
        <f t="shared" si="222"/>
        <v>-1089</v>
      </c>
      <c r="AN874" s="4">
        <f t="shared" si="223"/>
        <v>-841.5</v>
      </c>
      <c r="AO874" s="4">
        <f t="shared" si="224"/>
        <v>-2351.25</v>
      </c>
      <c r="AP874" s="4">
        <f t="shared" si="225"/>
        <v>-881.10000000000036</v>
      </c>
      <c r="AQ874" s="4">
        <f t="shared" si="226"/>
        <v>-1623.6000000000004</v>
      </c>
      <c r="AR874" s="4">
        <f t="shared" si="227"/>
        <v>-3267</v>
      </c>
      <c r="AS874" s="4">
        <f t="shared" si="228"/>
        <v>0</v>
      </c>
      <c r="AT874" s="4">
        <f t="shared" si="229"/>
        <v>-13572.900000000001</v>
      </c>
      <c r="AU874" s="25">
        <f t="shared" si="230"/>
        <v>0.20237655915565725</v>
      </c>
      <c r="AV874" s="31"/>
      <c r="AW874" s="19">
        <v>1</v>
      </c>
      <c r="AX874" s="19" t="s">
        <v>1337</v>
      </c>
    </row>
    <row r="875" spans="2:50" x14ac:dyDescent="0.3">
      <c r="B875" s="3" t="s">
        <v>109</v>
      </c>
      <c r="C875" s="4" t="s">
        <v>1083</v>
      </c>
      <c r="D875" s="3" t="s">
        <v>1272</v>
      </c>
      <c r="E875" s="31"/>
      <c r="F875" s="4">
        <v>2323.5500000000002</v>
      </c>
      <c r="G875" s="4">
        <v>3714.24</v>
      </c>
      <c r="H875" s="4">
        <v>2842.92</v>
      </c>
      <c r="I875" s="4">
        <v>2664.7</v>
      </c>
      <c r="J875" s="4">
        <v>5723.63</v>
      </c>
      <c r="K875" s="4">
        <v>3143.74</v>
      </c>
      <c r="L875" s="4">
        <v>3202.76</v>
      </c>
      <c r="M875" s="4">
        <v>6785.94</v>
      </c>
      <c r="N875" s="4">
        <v>5836.63</v>
      </c>
      <c r="O875" s="4">
        <v>6976.18</v>
      </c>
      <c r="P875" s="4">
        <v>5896.28</v>
      </c>
      <c r="Q875" s="4">
        <v>0</v>
      </c>
      <c r="R875" s="4">
        <v>49110.57</v>
      </c>
      <c r="S875" s="31"/>
      <c r="T875" s="4">
        <v>2323.5500000000002</v>
      </c>
      <c r="U875" s="4">
        <v>3714.24</v>
      </c>
      <c r="V875" s="4">
        <v>2842.92</v>
      </c>
      <c r="W875" s="4">
        <v>2664.7</v>
      </c>
      <c r="X875" s="4">
        <v>5273.63</v>
      </c>
      <c r="Y875" s="4">
        <v>3143.74</v>
      </c>
      <c r="Z875" s="4">
        <v>3152.76</v>
      </c>
      <c r="AA875" s="4">
        <v>6785.94</v>
      </c>
      <c r="AB875" s="4">
        <v>5836.63</v>
      </c>
      <c r="AC875" s="4">
        <v>6866.18</v>
      </c>
      <c r="AD875" s="4">
        <v>5846.28</v>
      </c>
      <c r="AE875" s="4">
        <v>0</v>
      </c>
      <c r="AF875" s="4">
        <v>48450.57</v>
      </c>
      <c r="AG875" s="31"/>
      <c r="AH875" s="4">
        <f t="shared" si="217"/>
        <v>0</v>
      </c>
      <c r="AI875" s="4">
        <f t="shared" si="218"/>
        <v>0</v>
      </c>
      <c r="AJ875" s="4">
        <f t="shared" si="219"/>
        <v>0</v>
      </c>
      <c r="AK875" s="4">
        <f t="shared" si="220"/>
        <v>0</v>
      </c>
      <c r="AL875" s="4">
        <f t="shared" si="221"/>
        <v>-450</v>
      </c>
      <c r="AM875" s="4">
        <f t="shared" si="222"/>
        <v>0</v>
      </c>
      <c r="AN875" s="4">
        <f t="shared" si="223"/>
        <v>-50</v>
      </c>
      <c r="AO875" s="4">
        <f t="shared" si="224"/>
        <v>0</v>
      </c>
      <c r="AP875" s="4">
        <f t="shared" si="225"/>
        <v>0</v>
      </c>
      <c r="AQ875" s="4">
        <f t="shared" si="226"/>
        <v>-110</v>
      </c>
      <c r="AR875" s="4">
        <f t="shared" si="227"/>
        <v>-50</v>
      </c>
      <c r="AS875" s="4">
        <f t="shared" si="228"/>
        <v>0</v>
      </c>
      <c r="AT875" s="4">
        <f t="shared" si="229"/>
        <v>-660</v>
      </c>
      <c r="AU875" s="25">
        <f t="shared" si="230"/>
        <v>1.3439062100073364E-2</v>
      </c>
      <c r="AV875" s="31"/>
      <c r="AW875" s="19" t="s">
        <v>1337</v>
      </c>
      <c r="AX875" s="19">
        <v>1</v>
      </c>
    </row>
    <row r="876" spans="2:50" x14ac:dyDescent="0.3">
      <c r="B876" s="3" t="s">
        <v>1025</v>
      </c>
      <c r="C876" s="4" t="s">
        <v>1083</v>
      </c>
      <c r="D876" s="3" t="s">
        <v>1273</v>
      </c>
      <c r="E876" s="31"/>
      <c r="F876" s="4">
        <v>4346.82</v>
      </c>
      <c r="G876" s="4">
        <v>5778.09</v>
      </c>
      <c r="H876" s="4">
        <v>12598.71</v>
      </c>
      <c r="I876" s="4">
        <v>11750.55</v>
      </c>
      <c r="J876" s="4">
        <v>15090.18</v>
      </c>
      <c r="K876" s="4">
        <v>13217.16</v>
      </c>
      <c r="L876" s="4">
        <v>9329.76</v>
      </c>
      <c r="M876" s="4">
        <v>14100.66</v>
      </c>
      <c r="N876" s="4">
        <v>13605.9</v>
      </c>
      <c r="O876" s="4">
        <v>12103.95</v>
      </c>
      <c r="P876" s="4">
        <v>22741.29</v>
      </c>
      <c r="Q876" s="4">
        <v>8622.9599999999991</v>
      </c>
      <c r="R876" s="4">
        <v>143286.03</v>
      </c>
      <c r="S876" s="31"/>
      <c r="T876" s="4">
        <v>4346.82</v>
      </c>
      <c r="U876" s="4">
        <v>5778.09</v>
      </c>
      <c r="V876" s="4">
        <v>12369</v>
      </c>
      <c r="W876" s="4">
        <v>11732.88</v>
      </c>
      <c r="X876" s="4">
        <v>15090.18</v>
      </c>
      <c r="Y876" s="4">
        <v>13217.16</v>
      </c>
      <c r="Z876" s="4">
        <v>9329.76</v>
      </c>
      <c r="AA876" s="4">
        <v>14100.66</v>
      </c>
      <c r="AB876" s="4">
        <v>13605.9</v>
      </c>
      <c r="AC876" s="4">
        <v>12103.95</v>
      </c>
      <c r="AD876" s="4">
        <v>16203.39</v>
      </c>
      <c r="AE876" s="4">
        <v>8622.9599999999991</v>
      </c>
      <c r="AF876" s="4">
        <v>136500.75</v>
      </c>
      <c r="AG876" s="31"/>
      <c r="AH876" s="4">
        <f t="shared" si="217"/>
        <v>0</v>
      </c>
      <c r="AI876" s="4">
        <f t="shared" si="218"/>
        <v>0</v>
      </c>
      <c r="AJ876" s="4">
        <f t="shared" si="219"/>
        <v>-229.70999999999913</v>
      </c>
      <c r="AK876" s="4">
        <f t="shared" si="220"/>
        <v>-17.670000000000073</v>
      </c>
      <c r="AL876" s="4">
        <f t="shared" si="221"/>
        <v>0</v>
      </c>
      <c r="AM876" s="4">
        <f t="shared" si="222"/>
        <v>0</v>
      </c>
      <c r="AN876" s="4">
        <f t="shared" si="223"/>
        <v>0</v>
      </c>
      <c r="AO876" s="4">
        <f t="shared" si="224"/>
        <v>0</v>
      </c>
      <c r="AP876" s="4">
        <f t="shared" si="225"/>
        <v>0</v>
      </c>
      <c r="AQ876" s="4">
        <f t="shared" si="226"/>
        <v>0</v>
      </c>
      <c r="AR876" s="4">
        <f t="shared" si="227"/>
        <v>-6537.9000000000015</v>
      </c>
      <c r="AS876" s="4">
        <f t="shared" si="228"/>
        <v>0</v>
      </c>
      <c r="AT876" s="4">
        <f t="shared" si="229"/>
        <v>-6785.2799999999988</v>
      </c>
      <c r="AU876" s="25">
        <f t="shared" si="230"/>
        <v>4.7354790972992965E-2</v>
      </c>
      <c r="AV876" s="31"/>
      <c r="AW876" s="19">
        <v>1</v>
      </c>
      <c r="AX876" s="19" t="s">
        <v>1337</v>
      </c>
    </row>
    <row r="877" spans="2:50" x14ac:dyDescent="0.3">
      <c r="B877" s="3" t="s">
        <v>40</v>
      </c>
      <c r="C877" s="4" t="s">
        <v>1083</v>
      </c>
      <c r="D877" s="3" t="s">
        <v>1273</v>
      </c>
      <c r="E877" s="31"/>
      <c r="F877" s="4">
        <v>2935.67</v>
      </c>
      <c r="G877" s="4">
        <v>2904.09</v>
      </c>
      <c r="H877" s="4">
        <v>7317.04</v>
      </c>
      <c r="I877" s="4">
        <v>6109.69</v>
      </c>
      <c r="J877" s="4">
        <v>8151.24</v>
      </c>
      <c r="K877" s="4">
        <v>7486.14</v>
      </c>
      <c r="L877" s="4">
        <v>8338.39</v>
      </c>
      <c r="M877" s="4">
        <v>9687.84</v>
      </c>
      <c r="N877" s="4">
        <v>6995.78</v>
      </c>
      <c r="O877" s="4">
        <v>8419.19</v>
      </c>
      <c r="P877" s="4">
        <v>15691.66</v>
      </c>
      <c r="Q877" s="4">
        <v>4258.09</v>
      </c>
      <c r="R877" s="4">
        <v>88294.82</v>
      </c>
      <c r="S877" s="31"/>
      <c r="T877" s="4">
        <v>2935.67</v>
      </c>
      <c r="U877" s="4">
        <v>2904.09</v>
      </c>
      <c r="V877" s="4">
        <v>7317.04</v>
      </c>
      <c r="W877" s="4">
        <v>6109.69</v>
      </c>
      <c r="X877" s="4">
        <v>8151.24</v>
      </c>
      <c r="Y877" s="4">
        <v>7486.14</v>
      </c>
      <c r="Z877" s="4">
        <v>8338.39</v>
      </c>
      <c r="AA877" s="4">
        <v>9687.84</v>
      </c>
      <c r="AB877" s="4">
        <v>6995.78</v>
      </c>
      <c r="AC877" s="4">
        <v>8419.19</v>
      </c>
      <c r="AD877" s="4">
        <v>9624.58</v>
      </c>
      <c r="AE877" s="4">
        <v>4258.09</v>
      </c>
      <c r="AF877" s="4">
        <v>82227.740000000005</v>
      </c>
      <c r="AG877" s="31"/>
      <c r="AH877" s="4">
        <f t="shared" si="217"/>
        <v>0</v>
      </c>
      <c r="AI877" s="4">
        <f t="shared" si="218"/>
        <v>0</v>
      </c>
      <c r="AJ877" s="4">
        <f t="shared" si="219"/>
        <v>0</v>
      </c>
      <c r="AK877" s="4">
        <f t="shared" si="220"/>
        <v>0</v>
      </c>
      <c r="AL877" s="4">
        <f t="shared" si="221"/>
        <v>0</v>
      </c>
      <c r="AM877" s="4">
        <f t="shared" si="222"/>
        <v>0</v>
      </c>
      <c r="AN877" s="4">
        <f t="shared" si="223"/>
        <v>0</v>
      </c>
      <c r="AO877" s="4">
        <f t="shared" si="224"/>
        <v>0</v>
      </c>
      <c r="AP877" s="4">
        <f t="shared" si="225"/>
        <v>0</v>
      </c>
      <c r="AQ877" s="4">
        <f t="shared" si="226"/>
        <v>0</v>
      </c>
      <c r="AR877" s="4">
        <f t="shared" si="227"/>
        <v>-6067.08</v>
      </c>
      <c r="AS877" s="4">
        <f t="shared" si="228"/>
        <v>0</v>
      </c>
      <c r="AT877" s="4">
        <f t="shared" si="229"/>
        <v>-6067.0800000000017</v>
      </c>
      <c r="AU877" s="25">
        <f t="shared" si="230"/>
        <v>6.8713883781630694E-2</v>
      </c>
      <c r="AV877" s="31"/>
      <c r="AW877" s="19">
        <v>4.1565299946597078E-2</v>
      </c>
      <c r="AX877" s="19">
        <v>0.95843470005340292</v>
      </c>
    </row>
    <row r="878" spans="2:50" x14ac:dyDescent="0.3">
      <c r="B878" s="3" t="s">
        <v>226</v>
      </c>
      <c r="C878" s="4" t="s">
        <v>1083</v>
      </c>
      <c r="D878" s="3" t="s">
        <v>1273</v>
      </c>
      <c r="E878" s="31"/>
      <c r="F878" s="4">
        <v>814.35</v>
      </c>
      <c r="G878" s="4">
        <v>2923.52</v>
      </c>
      <c r="H878" s="4">
        <v>3719.8</v>
      </c>
      <c r="I878" s="4">
        <v>3033.51</v>
      </c>
      <c r="J878" s="4">
        <v>3375.1</v>
      </c>
      <c r="K878" s="4">
        <v>2542.33</v>
      </c>
      <c r="L878" s="4">
        <v>2512.23</v>
      </c>
      <c r="M878" s="4">
        <v>3093.76</v>
      </c>
      <c r="N878" s="4">
        <v>2574.0500000000002</v>
      </c>
      <c r="O878" s="4">
        <v>2834.25</v>
      </c>
      <c r="P878" s="4">
        <v>5932.42</v>
      </c>
      <c r="Q878" s="4">
        <v>1513.76</v>
      </c>
      <c r="R878" s="4">
        <v>34869.08</v>
      </c>
      <c r="S878" s="31"/>
      <c r="T878" s="4">
        <v>814.35</v>
      </c>
      <c r="U878" s="4">
        <v>2923.52</v>
      </c>
      <c r="V878" s="4">
        <v>3719.8</v>
      </c>
      <c r="W878" s="4">
        <v>3033.51</v>
      </c>
      <c r="X878" s="4">
        <v>3375.1</v>
      </c>
      <c r="Y878" s="4">
        <v>2542.33</v>
      </c>
      <c r="Z878" s="4">
        <v>2512.23</v>
      </c>
      <c r="AA878" s="4">
        <v>3093.76</v>
      </c>
      <c r="AB878" s="4">
        <v>2574.0500000000002</v>
      </c>
      <c r="AC878" s="4">
        <v>2834.25</v>
      </c>
      <c r="AD878" s="4">
        <v>5238.82</v>
      </c>
      <c r="AE878" s="4">
        <v>1513.76</v>
      </c>
      <c r="AF878" s="4">
        <v>34175.480000000003</v>
      </c>
      <c r="AG878" s="31"/>
      <c r="AH878" s="4">
        <f t="shared" si="217"/>
        <v>0</v>
      </c>
      <c r="AI878" s="4">
        <f t="shared" si="218"/>
        <v>0</v>
      </c>
      <c r="AJ878" s="4">
        <f t="shared" si="219"/>
        <v>0</v>
      </c>
      <c r="AK878" s="4">
        <f t="shared" si="220"/>
        <v>0</v>
      </c>
      <c r="AL878" s="4">
        <f t="shared" si="221"/>
        <v>0</v>
      </c>
      <c r="AM878" s="4">
        <f t="shared" si="222"/>
        <v>0</v>
      </c>
      <c r="AN878" s="4">
        <f t="shared" si="223"/>
        <v>0</v>
      </c>
      <c r="AO878" s="4">
        <f t="shared" si="224"/>
        <v>0</v>
      </c>
      <c r="AP878" s="4">
        <f t="shared" si="225"/>
        <v>0</v>
      </c>
      <c r="AQ878" s="4">
        <f t="shared" si="226"/>
        <v>0</v>
      </c>
      <c r="AR878" s="4">
        <f t="shared" si="227"/>
        <v>-693.60000000000036</v>
      </c>
      <c r="AS878" s="4">
        <f t="shared" si="228"/>
        <v>0</v>
      </c>
      <c r="AT878" s="4">
        <f t="shared" si="229"/>
        <v>-693.59999999999854</v>
      </c>
      <c r="AU878" s="25">
        <f t="shared" si="230"/>
        <v>1.9891548615564233E-2</v>
      </c>
      <c r="AV878" s="31"/>
      <c r="AW878" s="19" t="s">
        <v>1337</v>
      </c>
      <c r="AX878" s="19">
        <v>1</v>
      </c>
    </row>
    <row r="879" spans="2:50" x14ac:dyDescent="0.3">
      <c r="B879" s="3" t="s">
        <v>613</v>
      </c>
      <c r="C879" s="4" t="s">
        <v>1083</v>
      </c>
      <c r="D879" s="3" t="s">
        <v>1273</v>
      </c>
      <c r="E879" s="31"/>
      <c r="F879" s="4">
        <v>15684.89</v>
      </c>
      <c r="G879" s="4">
        <v>17272.98</v>
      </c>
      <c r="H879" s="4">
        <v>20668</v>
      </c>
      <c r="I879" s="4">
        <v>14765.39</v>
      </c>
      <c r="J879" s="4">
        <v>15134.62</v>
      </c>
      <c r="K879" s="4">
        <v>13261.17</v>
      </c>
      <c r="L879" s="4">
        <v>13323.62</v>
      </c>
      <c r="M879" s="4">
        <v>13202.06</v>
      </c>
      <c r="N879" s="4">
        <v>13265.23</v>
      </c>
      <c r="O879" s="4">
        <v>12949.39</v>
      </c>
      <c r="P879" s="4">
        <v>13139.44</v>
      </c>
      <c r="Q879" s="4">
        <v>11311.55</v>
      </c>
      <c r="R879" s="4">
        <v>173978.34</v>
      </c>
      <c r="S879" s="31"/>
      <c r="T879" s="4">
        <v>15684.89</v>
      </c>
      <c r="U879" s="4">
        <v>17272.98</v>
      </c>
      <c r="V879" s="4">
        <v>20668</v>
      </c>
      <c r="W879" s="4">
        <v>14765.39</v>
      </c>
      <c r="X879" s="4">
        <v>15097.52</v>
      </c>
      <c r="Y879" s="4">
        <v>13261.17</v>
      </c>
      <c r="Z879" s="4">
        <v>13323.62</v>
      </c>
      <c r="AA879" s="4">
        <v>13202.06</v>
      </c>
      <c r="AB879" s="4">
        <v>13265.23</v>
      </c>
      <c r="AC879" s="4">
        <v>12949.39</v>
      </c>
      <c r="AD879" s="4">
        <v>13139.44</v>
      </c>
      <c r="AE879" s="4">
        <v>11311.55</v>
      </c>
      <c r="AF879" s="4">
        <v>173941.24</v>
      </c>
      <c r="AG879" s="31"/>
      <c r="AH879" s="4">
        <f t="shared" si="217"/>
        <v>0</v>
      </c>
      <c r="AI879" s="4">
        <f t="shared" si="218"/>
        <v>0</v>
      </c>
      <c r="AJ879" s="4">
        <f t="shared" si="219"/>
        <v>0</v>
      </c>
      <c r="AK879" s="4">
        <f t="shared" si="220"/>
        <v>0</v>
      </c>
      <c r="AL879" s="4">
        <f t="shared" si="221"/>
        <v>-37.100000000000364</v>
      </c>
      <c r="AM879" s="4">
        <f t="shared" si="222"/>
        <v>0</v>
      </c>
      <c r="AN879" s="4">
        <f t="shared" si="223"/>
        <v>0</v>
      </c>
      <c r="AO879" s="4">
        <f t="shared" si="224"/>
        <v>0</v>
      </c>
      <c r="AP879" s="4">
        <f t="shared" si="225"/>
        <v>0</v>
      </c>
      <c r="AQ879" s="4">
        <f t="shared" si="226"/>
        <v>0</v>
      </c>
      <c r="AR879" s="4">
        <f t="shared" si="227"/>
        <v>0</v>
      </c>
      <c r="AS879" s="4">
        <f t="shared" si="228"/>
        <v>0</v>
      </c>
      <c r="AT879" s="4">
        <f t="shared" si="229"/>
        <v>-37.100000000005821</v>
      </c>
      <c r="AU879" s="25">
        <f t="shared" si="230"/>
        <v>2.1324493612254159E-4</v>
      </c>
      <c r="AV879" s="31"/>
      <c r="AW879" s="19">
        <v>1</v>
      </c>
      <c r="AX879" s="19" t="s">
        <v>1337</v>
      </c>
    </row>
    <row r="880" spans="2:50" x14ac:dyDescent="0.3">
      <c r="B880" s="3" t="s">
        <v>674</v>
      </c>
      <c r="C880" s="4" t="s">
        <v>1083</v>
      </c>
      <c r="D880" s="3" t="s">
        <v>1273</v>
      </c>
      <c r="E880" s="31"/>
      <c r="F880" s="4">
        <v>0</v>
      </c>
      <c r="G880" s="4">
        <v>0</v>
      </c>
      <c r="H880" s="4">
        <v>0</v>
      </c>
      <c r="I880" s="4">
        <v>4538.1400000000003</v>
      </c>
      <c r="J880" s="4">
        <v>10003.290000000001</v>
      </c>
      <c r="K880" s="4">
        <v>10911.21</v>
      </c>
      <c r="L880" s="4">
        <v>9458.34</v>
      </c>
      <c r="M880" s="4">
        <v>12626.16</v>
      </c>
      <c r="N880" s="4">
        <v>10107.52</v>
      </c>
      <c r="O880" s="4">
        <v>11122.66</v>
      </c>
      <c r="P880" s="4">
        <v>12877.33</v>
      </c>
      <c r="Q880" s="4">
        <v>7764.77</v>
      </c>
      <c r="R880" s="4">
        <v>89409.42</v>
      </c>
      <c r="S880" s="31"/>
      <c r="T880" s="4">
        <v>0</v>
      </c>
      <c r="U880" s="4">
        <v>0</v>
      </c>
      <c r="V880" s="4">
        <v>0</v>
      </c>
      <c r="W880" s="4">
        <v>4538.1400000000003</v>
      </c>
      <c r="X880" s="4">
        <v>10003.290000000001</v>
      </c>
      <c r="Y880" s="4">
        <v>10911.21</v>
      </c>
      <c r="Z880" s="4">
        <v>9458.34</v>
      </c>
      <c r="AA880" s="4">
        <v>12609</v>
      </c>
      <c r="AB880" s="4">
        <v>10107.52</v>
      </c>
      <c r="AC880" s="4">
        <v>11122.66</v>
      </c>
      <c r="AD880" s="4">
        <v>12877.33</v>
      </c>
      <c r="AE880" s="4">
        <v>7764.77</v>
      </c>
      <c r="AF880" s="4">
        <v>89392.26</v>
      </c>
      <c r="AG880" s="31"/>
      <c r="AH880" s="4">
        <f t="shared" si="217"/>
        <v>0</v>
      </c>
      <c r="AI880" s="4">
        <f t="shared" si="218"/>
        <v>0</v>
      </c>
      <c r="AJ880" s="4">
        <f t="shared" si="219"/>
        <v>0</v>
      </c>
      <c r="AK880" s="4">
        <f t="shared" si="220"/>
        <v>0</v>
      </c>
      <c r="AL880" s="4">
        <f t="shared" si="221"/>
        <v>0</v>
      </c>
      <c r="AM880" s="4">
        <f t="shared" si="222"/>
        <v>0</v>
      </c>
      <c r="AN880" s="4">
        <f t="shared" si="223"/>
        <v>0</v>
      </c>
      <c r="AO880" s="4">
        <f t="shared" si="224"/>
        <v>-17.159999999999854</v>
      </c>
      <c r="AP880" s="4">
        <f t="shared" si="225"/>
        <v>0</v>
      </c>
      <c r="AQ880" s="4">
        <f t="shared" si="226"/>
        <v>0</v>
      </c>
      <c r="AR880" s="4">
        <f t="shared" si="227"/>
        <v>0</v>
      </c>
      <c r="AS880" s="4">
        <f t="shared" si="228"/>
        <v>0</v>
      </c>
      <c r="AT880" s="4">
        <f t="shared" si="229"/>
        <v>-17.160000000003492</v>
      </c>
      <c r="AU880" s="25">
        <f t="shared" si="230"/>
        <v>1.9192608564067961E-4</v>
      </c>
      <c r="AV880" s="31"/>
      <c r="AW880" s="19" t="s">
        <v>1337</v>
      </c>
      <c r="AX880" s="19">
        <v>1</v>
      </c>
    </row>
    <row r="881" spans="2:50" x14ac:dyDescent="0.3">
      <c r="B881" s="3" t="s">
        <v>117</v>
      </c>
      <c r="C881" s="4" t="s">
        <v>1083</v>
      </c>
      <c r="D881" s="3" t="s">
        <v>1274</v>
      </c>
      <c r="E881" s="31"/>
      <c r="F881" s="4">
        <v>30469.88</v>
      </c>
      <c r="G881" s="4">
        <v>26602.34</v>
      </c>
      <c r="H881" s="4">
        <v>35679.96</v>
      </c>
      <c r="I881" s="4">
        <v>27892.87</v>
      </c>
      <c r="J881" s="4">
        <v>38338.67</v>
      </c>
      <c r="K881" s="4">
        <v>32911.53</v>
      </c>
      <c r="L881" s="4">
        <v>34998.800000000003</v>
      </c>
      <c r="M881" s="4">
        <v>0</v>
      </c>
      <c r="N881" s="4">
        <v>0</v>
      </c>
      <c r="O881" s="4">
        <v>0</v>
      </c>
      <c r="P881" s="4">
        <v>55034.3</v>
      </c>
      <c r="Q881" s="4">
        <v>0</v>
      </c>
      <c r="R881" s="4">
        <v>281928.34999999998</v>
      </c>
      <c r="S881" s="31"/>
      <c r="T881" s="4">
        <v>15545.58</v>
      </c>
      <c r="U881" s="4">
        <v>15496.74</v>
      </c>
      <c r="V881" s="4">
        <v>15628.36</v>
      </c>
      <c r="W881" s="4">
        <v>12942.97</v>
      </c>
      <c r="X881" s="4">
        <v>15549.97</v>
      </c>
      <c r="Y881" s="4">
        <v>15444.13</v>
      </c>
      <c r="Z881" s="4">
        <v>14827.9</v>
      </c>
      <c r="AA881" s="4">
        <v>0</v>
      </c>
      <c r="AB881" s="4">
        <v>0</v>
      </c>
      <c r="AC881" s="4">
        <v>0</v>
      </c>
      <c r="AD881" s="4">
        <v>15411.1</v>
      </c>
      <c r="AE881" s="4">
        <v>0</v>
      </c>
      <c r="AF881" s="4">
        <v>120846.75</v>
      </c>
      <c r="AG881" s="31"/>
      <c r="AH881" s="4">
        <f t="shared" si="217"/>
        <v>-14924.300000000001</v>
      </c>
      <c r="AI881" s="4">
        <f t="shared" si="218"/>
        <v>-11105.6</v>
      </c>
      <c r="AJ881" s="4">
        <f t="shared" si="219"/>
        <v>-20051.599999999999</v>
      </c>
      <c r="AK881" s="4">
        <f t="shared" si="220"/>
        <v>-14949.9</v>
      </c>
      <c r="AL881" s="4">
        <f t="shared" si="221"/>
        <v>-22788.699999999997</v>
      </c>
      <c r="AM881" s="4">
        <f t="shared" si="222"/>
        <v>-17467.400000000001</v>
      </c>
      <c r="AN881" s="4">
        <f t="shared" si="223"/>
        <v>-20170.900000000001</v>
      </c>
      <c r="AO881" s="4">
        <f t="shared" si="224"/>
        <v>0</v>
      </c>
      <c r="AP881" s="4">
        <f t="shared" si="225"/>
        <v>0</v>
      </c>
      <c r="AQ881" s="4">
        <f t="shared" si="226"/>
        <v>0</v>
      </c>
      <c r="AR881" s="4">
        <f t="shared" si="227"/>
        <v>-39623.200000000004</v>
      </c>
      <c r="AS881" s="4">
        <f t="shared" si="228"/>
        <v>0</v>
      </c>
      <c r="AT881" s="4">
        <f t="shared" si="229"/>
        <v>-161081.59999999998</v>
      </c>
      <c r="AU881" s="25">
        <f t="shared" si="230"/>
        <v>0.57135651664687137</v>
      </c>
      <c r="AV881" s="31"/>
      <c r="AW881" s="19" t="s">
        <v>1337</v>
      </c>
      <c r="AX881" s="19">
        <v>1</v>
      </c>
    </row>
    <row r="882" spans="2:50" x14ac:dyDescent="0.3">
      <c r="B882" s="3" t="s">
        <v>116</v>
      </c>
      <c r="C882" s="4" t="s">
        <v>1083</v>
      </c>
      <c r="D882" s="3" t="s">
        <v>1274</v>
      </c>
      <c r="E882" s="31"/>
      <c r="F882" s="4">
        <v>11343.21</v>
      </c>
      <c r="G882" s="4">
        <v>11827.01</v>
      </c>
      <c r="H882" s="4">
        <v>12130.98</v>
      </c>
      <c r="I882" s="4">
        <v>9004.58</v>
      </c>
      <c r="J882" s="4">
        <v>13554.93</v>
      </c>
      <c r="K882" s="4">
        <v>8818.74</v>
      </c>
      <c r="L882" s="4">
        <v>335.66</v>
      </c>
      <c r="M882" s="4">
        <v>0</v>
      </c>
      <c r="N882" s="4">
        <v>0</v>
      </c>
      <c r="O882" s="4">
        <v>0</v>
      </c>
      <c r="P882" s="4">
        <v>7631.62</v>
      </c>
      <c r="Q882" s="4">
        <v>0</v>
      </c>
      <c r="R882" s="4">
        <v>74646.73</v>
      </c>
      <c r="S882" s="31"/>
      <c r="T882" s="4">
        <v>7957.15</v>
      </c>
      <c r="U882" s="4">
        <v>8117.75</v>
      </c>
      <c r="V882" s="4">
        <v>7035.37</v>
      </c>
      <c r="W882" s="4">
        <v>7039.71</v>
      </c>
      <c r="X882" s="4">
        <v>8541.94</v>
      </c>
      <c r="Y882" s="4">
        <v>6777.22</v>
      </c>
      <c r="Z882" s="4">
        <v>335.66</v>
      </c>
      <c r="AA882" s="4">
        <v>0</v>
      </c>
      <c r="AB882" s="4">
        <v>0</v>
      </c>
      <c r="AC882" s="4">
        <v>0</v>
      </c>
      <c r="AD882" s="4">
        <v>5190.1099999999997</v>
      </c>
      <c r="AE882" s="4">
        <v>0</v>
      </c>
      <c r="AF882" s="4">
        <v>50994.91</v>
      </c>
      <c r="AG882" s="31"/>
      <c r="AH882" s="4">
        <f t="shared" si="217"/>
        <v>-3386.0599999999995</v>
      </c>
      <c r="AI882" s="4">
        <f t="shared" si="218"/>
        <v>-3709.26</v>
      </c>
      <c r="AJ882" s="4">
        <f t="shared" si="219"/>
        <v>-5095.6099999999997</v>
      </c>
      <c r="AK882" s="4">
        <f t="shared" si="220"/>
        <v>-1964.87</v>
      </c>
      <c r="AL882" s="4">
        <f t="shared" si="221"/>
        <v>-5012.99</v>
      </c>
      <c r="AM882" s="4">
        <f t="shared" si="222"/>
        <v>-2041.5199999999995</v>
      </c>
      <c r="AN882" s="4">
        <f t="shared" si="223"/>
        <v>0</v>
      </c>
      <c r="AO882" s="4">
        <f t="shared" si="224"/>
        <v>0</v>
      </c>
      <c r="AP882" s="4">
        <f t="shared" si="225"/>
        <v>0</v>
      </c>
      <c r="AQ882" s="4">
        <f t="shared" si="226"/>
        <v>0</v>
      </c>
      <c r="AR882" s="4">
        <f t="shared" si="227"/>
        <v>-2441.5100000000002</v>
      </c>
      <c r="AS882" s="4">
        <f t="shared" si="228"/>
        <v>0</v>
      </c>
      <c r="AT882" s="4">
        <f t="shared" si="229"/>
        <v>-23651.819999999992</v>
      </c>
      <c r="AU882" s="25">
        <f t="shared" si="230"/>
        <v>0.31685004822046448</v>
      </c>
      <c r="AV882" s="31"/>
      <c r="AW882" s="19">
        <v>0.11388933282935521</v>
      </c>
      <c r="AX882" s="19">
        <v>0.88611066717064479</v>
      </c>
    </row>
    <row r="883" spans="2:50" x14ac:dyDescent="0.3">
      <c r="B883" s="3" t="s">
        <v>765</v>
      </c>
      <c r="C883" s="4" t="s">
        <v>1083</v>
      </c>
      <c r="D883" s="3" t="s">
        <v>1274</v>
      </c>
      <c r="E883" s="31"/>
      <c r="F883" s="4">
        <v>7174.02</v>
      </c>
      <c r="G883" s="4">
        <v>13075.8</v>
      </c>
      <c r="H883" s="4">
        <v>11803.56</v>
      </c>
      <c r="I883" s="4">
        <v>16821.84</v>
      </c>
      <c r="J883" s="4">
        <v>20267.490000000002</v>
      </c>
      <c r="K883" s="4">
        <v>18058.740000000002</v>
      </c>
      <c r="L883" s="4">
        <v>19083.599999999999</v>
      </c>
      <c r="M883" s="4">
        <v>20426.52</v>
      </c>
      <c r="N883" s="4">
        <v>0</v>
      </c>
      <c r="O883" s="4">
        <v>0</v>
      </c>
      <c r="P883" s="4">
        <v>17899.71</v>
      </c>
      <c r="Q883" s="4">
        <v>0</v>
      </c>
      <c r="R883" s="4">
        <v>144611.28</v>
      </c>
      <c r="S883" s="31"/>
      <c r="T883" s="4">
        <v>7174.02</v>
      </c>
      <c r="U883" s="4">
        <v>13075.8</v>
      </c>
      <c r="V883" s="4">
        <v>11803.56</v>
      </c>
      <c r="W883" s="4">
        <v>16821.84</v>
      </c>
      <c r="X883" s="4">
        <v>17599.32</v>
      </c>
      <c r="Y883" s="4">
        <v>17599.32</v>
      </c>
      <c r="Z883" s="4">
        <v>17599.32</v>
      </c>
      <c r="AA883" s="4">
        <v>17599.32</v>
      </c>
      <c r="AB883" s="4">
        <v>0</v>
      </c>
      <c r="AC883" s="4">
        <v>0</v>
      </c>
      <c r="AD883" s="4">
        <v>17599.32</v>
      </c>
      <c r="AE883" s="4">
        <v>0</v>
      </c>
      <c r="AF883" s="4">
        <v>136871.82</v>
      </c>
      <c r="AG883" s="31"/>
      <c r="AH883" s="4">
        <f t="shared" si="217"/>
        <v>0</v>
      </c>
      <c r="AI883" s="4">
        <f t="shared" si="218"/>
        <v>0</v>
      </c>
      <c r="AJ883" s="4">
        <f t="shared" si="219"/>
        <v>0</v>
      </c>
      <c r="AK883" s="4">
        <f t="shared" si="220"/>
        <v>0</v>
      </c>
      <c r="AL883" s="4">
        <f t="shared" si="221"/>
        <v>-2668.1700000000019</v>
      </c>
      <c r="AM883" s="4">
        <f t="shared" si="222"/>
        <v>-459.42000000000189</v>
      </c>
      <c r="AN883" s="4">
        <f t="shared" si="223"/>
        <v>-1484.2799999999988</v>
      </c>
      <c r="AO883" s="4">
        <f t="shared" si="224"/>
        <v>-2827.2000000000007</v>
      </c>
      <c r="AP883" s="4">
        <f t="shared" si="225"/>
        <v>0</v>
      </c>
      <c r="AQ883" s="4">
        <f t="shared" si="226"/>
        <v>0</v>
      </c>
      <c r="AR883" s="4">
        <f t="shared" si="227"/>
        <v>-300.38999999999942</v>
      </c>
      <c r="AS883" s="4">
        <f t="shared" si="228"/>
        <v>0</v>
      </c>
      <c r="AT883" s="4">
        <f t="shared" si="229"/>
        <v>-7739.4599999999919</v>
      </c>
      <c r="AU883" s="25">
        <f t="shared" si="230"/>
        <v>5.3519061583577658E-2</v>
      </c>
      <c r="AV883" s="31"/>
      <c r="AW883" s="19">
        <v>1</v>
      </c>
      <c r="AX883" s="19" t="s">
        <v>1337</v>
      </c>
    </row>
    <row r="884" spans="2:50" x14ac:dyDescent="0.3">
      <c r="B884" s="3" t="s">
        <v>581</v>
      </c>
      <c r="C884" s="4" t="s">
        <v>1083</v>
      </c>
      <c r="D884" s="3" t="s">
        <v>1274</v>
      </c>
      <c r="E884" s="31"/>
      <c r="F884" s="4">
        <v>922.65</v>
      </c>
      <c r="G884" s="4">
        <v>538.04</v>
      </c>
      <c r="H884" s="4">
        <v>0</v>
      </c>
      <c r="I884" s="4">
        <v>0</v>
      </c>
      <c r="J884" s="4">
        <v>1870.58</v>
      </c>
      <c r="K884" s="4">
        <v>0</v>
      </c>
      <c r="L884" s="4">
        <v>0</v>
      </c>
      <c r="M884" s="4">
        <v>3765.08</v>
      </c>
      <c r="N884" s="4">
        <v>0</v>
      </c>
      <c r="O884" s="4">
        <v>0</v>
      </c>
      <c r="P884" s="4">
        <v>0</v>
      </c>
      <c r="Q884" s="4">
        <v>0</v>
      </c>
      <c r="R884" s="4">
        <v>7096.35</v>
      </c>
      <c r="S884" s="31"/>
      <c r="T884" s="4">
        <v>665.54</v>
      </c>
      <c r="U884" s="4">
        <v>436.01</v>
      </c>
      <c r="V884" s="4">
        <v>0</v>
      </c>
      <c r="W884" s="4">
        <v>0</v>
      </c>
      <c r="X884" s="4">
        <v>1870.58</v>
      </c>
      <c r="Y884" s="4">
        <v>0</v>
      </c>
      <c r="Z884" s="4">
        <v>0</v>
      </c>
      <c r="AA884" s="4">
        <v>2384.14</v>
      </c>
      <c r="AB884" s="4">
        <v>0</v>
      </c>
      <c r="AC884" s="4">
        <v>0</v>
      </c>
      <c r="AD884" s="4">
        <v>0</v>
      </c>
      <c r="AE884" s="4">
        <v>0</v>
      </c>
      <c r="AF884" s="4">
        <v>5356.27</v>
      </c>
      <c r="AG884" s="31"/>
      <c r="AH884" s="4">
        <f t="shared" si="217"/>
        <v>-257.11</v>
      </c>
      <c r="AI884" s="4">
        <f t="shared" si="218"/>
        <v>-102.02999999999997</v>
      </c>
      <c r="AJ884" s="4">
        <f t="shared" si="219"/>
        <v>0</v>
      </c>
      <c r="AK884" s="4">
        <f t="shared" si="220"/>
        <v>0</v>
      </c>
      <c r="AL884" s="4">
        <f t="shared" si="221"/>
        <v>0</v>
      </c>
      <c r="AM884" s="4">
        <f t="shared" si="222"/>
        <v>0</v>
      </c>
      <c r="AN884" s="4">
        <f t="shared" si="223"/>
        <v>0</v>
      </c>
      <c r="AO884" s="4">
        <f t="shared" si="224"/>
        <v>-1380.94</v>
      </c>
      <c r="AP884" s="4">
        <f t="shared" si="225"/>
        <v>0</v>
      </c>
      <c r="AQ884" s="4">
        <f t="shared" si="226"/>
        <v>0</v>
      </c>
      <c r="AR884" s="4">
        <f t="shared" si="227"/>
        <v>0</v>
      </c>
      <c r="AS884" s="4">
        <f t="shared" si="228"/>
        <v>0</v>
      </c>
      <c r="AT884" s="4">
        <f t="shared" si="229"/>
        <v>-1740.08</v>
      </c>
      <c r="AU884" s="25">
        <f t="shared" si="230"/>
        <v>0.24520774764491601</v>
      </c>
      <c r="AV884" s="31"/>
      <c r="AW884" s="19" t="s">
        <v>1337</v>
      </c>
      <c r="AX884" s="19">
        <v>1</v>
      </c>
    </row>
    <row r="885" spans="2:50" x14ac:dyDescent="0.3">
      <c r="B885" s="3" t="s">
        <v>1060</v>
      </c>
      <c r="C885" s="4" t="s">
        <v>1083</v>
      </c>
      <c r="D885" s="3" t="s">
        <v>1274</v>
      </c>
      <c r="E885" s="31"/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3582.02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3582.02</v>
      </c>
      <c r="S885" s="31"/>
      <c r="T885" s="4">
        <v>0</v>
      </c>
      <c r="U885" s="4">
        <v>0</v>
      </c>
      <c r="V885" s="4">
        <v>0</v>
      </c>
      <c r="W885" s="4">
        <v>0</v>
      </c>
      <c r="X885" s="4">
        <v>0</v>
      </c>
      <c r="Y885" s="4">
        <v>1888.66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1888.66</v>
      </c>
      <c r="AG885" s="31"/>
      <c r="AH885" s="4">
        <f t="shared" si="217"/>
        <v>0</v>
      </c>
      <c r="AI885" s="4">
        <f t="shared" si="218"/>
        <v>0</v>
      </c>
      <c r="AJ885" s="4">
        <f t="shared" si="219"/>
        <v>0</v>
      </c>
      <c r="AK885" s="4">
        <f t="shared" si="220"/>
        <v>0</v>
      </c>
      <c r="AL885" s="4">
        <f t="shared" si="221"/>
        <v>0</v>
      </c>
      <c r="AM885" s="4">
        <f t="shared" si="222"/>
        <v>-1693.36</v>
      </c>
      <c r="AN885" s="4">
        <f t="shared" si="223"/>
        <v>0</v>
      </c>
      <c r="AO885" s="4">
        <f t="shared" si="224"/>
        <v>0</v>
      </c>
      <c r="AP885" s="4">
        <f t="shared" si="225"/>
        <v>0</v>
      </c>
      <c r="AQ885" s="4">
        <f t="shared" si="226"/>
        <v>0</v>
      </c>
      <c r="AR885" s="4">
        <f t="shared" si="227"/>
        <v>0</v>
      </c>
      <c r="AS885" s="4">
        <f t="shared" si="228"/>
        <v>0</v>
      </c>
      <c r="AT885" s="4">
        <f t="shared" si="229"/>
        <v>-1693.36</v>
      </c>
      <c r="AU885" s="25">
        <f t="shared" si="230"/>
        <v>0.47273884567925356</v>
      </c>
      <c r="AV885" s="31"/>
      <c r="AW885" s="19" t="s">
        <v>1337</v>
      </c>
      <c r="AX885" s="19">
        <v>1</v>
      </c>
    </row>
    <row r="886" spans="2:50" x14ac:dyDescent="0.3">
      <c r="B886" s="3" t="s">
        <v>627</v>
      </c>
      <c r="C886" s="4" t="s">
        <v>1083</v>
      </c>
      <c r="D886" s="3" t="s">
        <v>1274</v>
      </c>
      <c r="E886" s="31"/>
      <c r="F886" s="4">
        <v>1037.3399999999999</v>
      </c>
      <c r="G886" s="4">
        <v>1348.52</v>
      </c>
      <c r="H886" s="4">
        <v>1104.07</v>
      </c>
      <c r="I886" s="4">
        <v>104.78</v>
      </c>
      <c r="J886" s="4">
        <v>0</v>
      </c>
      <c r="K886" s="4">
        <v>0</v>
      </c>
      <c r="L886" s="4">
        <v>2645.28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6239.99</v>
      </c>
      <c r="S886" s="31"/>
      <c r="T886" s="4">
        <v>1037.3399999999999</v>
      </c>
      <c r="U886" s="4">
        <v>1322.39</v>
      </c>
      <c r="V886" s="4">
        <v>1104.07</v>
      </c>
      <c r="W886" s="4">
        <v>104.78</v>
      </c>
      <c r="X886" s="4">
        <v>0</v>
      </c>
      <c r="Y886" s="4">
        <v>0</v>
      </c>
      <c r="Z886" s="4">
        <v>2645.28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6213.86</v>
      </c>
      <c r="AG886" s="31"/>
      <c r="AH886" s="4">
        <f t="shared" si="217"/>
        <v>0</v>
      </c>
      <c r="AI886" s="4">
        <f t="shared" si="218"/>
        <v>-26.129999999999882</v>
      </c>
      <c r="AJ886" s="4">
        <f t="shared" si="219"/>
        <v>0</v>
      </c>
      <c r="AK886" s="4">
        <f t="shared" si="220"/>
        <v>0</v>
      </c>
      <c r="AL886" s="4">
        <f t="shared" si="221"/>
        <v>0</v>
      </c>
      <c r="AM886" s="4">
        <f t="shared" si="222"/>
        <v>0</v>
      </c>
      <c r="AN886" s="4">
        <f t="shared" si="223"/>
        <v>0</v>
      </c>
      <c r="AO886" s="4">
        <f t="shared" si="224"/>
        <v>0</v>
      </c>
      <c r="AP886" s="4">
        <f t="shared" si="225"/>
        <v>0</v>
      </c>
      <c r="AQ886" s="4">
        <f t="shared" si="226"/>
        <v>0</v>
      </c>
      <c r="AR886" s="4">
        <f t="shared" si="227"/>
        <v>0</v>
      </c>
      <c r="AS886" s="4">
        <f t="shared" si="228"/>
        <v>0</v>
      </c>
      <c r="AT886" s="4">
        <f t="shared" si="229"/>
        <v>-26.130000000000109</v>
      </c>
      <c r="AU886" s="25">
        <f t="shared" si="230"/>
        <v>4.1875067107479515E-3</v>
      </c>
      <c r="AV886" s="31"/>
      <c r="AW886" s="19" t="s">
        <v>1337</v>
      </c>
      <c r="AX886" s="19">
        <v>1</v>
      </c>
    </row>
    <row r="887" spans="2:50" x14ac:dyDescent="0.3">
      <c r="B887" s="3" t="s">
        <v>183</v>
      </c>
      <c r="C887" s="4" t="s">
        <v>1083</v>
      </c>
      <c r="D887" s="3" t="s">
        <v>1275</v>
      </c>
      <c r="E887" s="31"/>
      <c r="F887" s="4">
        <v>5771.46</v>
      </c>
      <c r="G887" s="4">
        <v>8258.3700000000008</v>
      </c>
      <c r="H887" s="4">
        <v>13165.23</v>
      </c>
      <c r="I887" s="4">
        <v>18692.490000000002</v>
      </c>
      <c r="J887" s="4">
        <v>20940.73</v>
      </c>
      <c r="K887" s="4">
        <v>9861.83</v>
      </c>
      <c r="L887" s="4">
        <v>7364.78</v>
      </c>
      <c r="M887" s="4">
        <v>12512.46</v>
      </c>
      <c r="N887" s="4">
        <v>16772.73</v>
      </c>
      <c r="O887" s="4">
        <v>15482.28</v>
      </c>
      <c r="P887" s="4">
        <v>19352.36</v>
      </c>
      <c r="Q887" s="4">
        <v>14746.09</v>
      </c>
      <c r="R887" s="4">
        <v>162920.81</v>
      </c>
      <c r="S887" s="31"/>
      <c r="T887" s="4">
        <v>5771.46</v>
      </c>
      <c r="U887" s="4">
        <v>8258.3700000000008</v>
      </c>
      <c r="V887" s="4">
        <v>13165.23</v>
      </c>
      <c r="W887" s="4">
        <v>18692.490000000002</v>
      </c>
      <c r="X887" s="4">
        <v>17984.48</v>
      </c>
      <c r="Y887" s="4">
        <v>9861.83</v>
      </c>
      <c r="Z887" s="4">
        <v>7364.78</v>
      </c>
      <c r="AA887" s="4">
        <v>12512.46</v>
      </c>
      <c r="AB887" s="4">
        <v>15966.48</v>
      </c>
      <c r="AC887" s="4">
        <v>15482.28</v>
      </c>
      <c r="AD887" s="4">
        <v>19352.36</v>
      </c>
      <c r="AE887" s="4">
        <v>12864.84</v>
      </c>
      <c r="AF887" s="4">
        <v>157277.06</v>
      </c>
      <c r="AG887" s="31"/>
      <c r="AH887" s="4">
        <f t="shared" si="217"/>
        <v>0</v>
      </c>
      <c r="AI887" s="4">
        <f t="shared" si="218"/>
        <v>0</v>
      </c>
      <c r="AJ887" s="4">
        <f t="shared" si="219"/>
        <v>0</v>
      </c>
      <c r="AK887" s="4">
        <f t="shared" si="220"/>
        <v>0</v>
      </c>
      <c r="AL887" s="4">
        <f t="shared" si="221"/>
        <v>-2956.25</v>
      </c>
      <c r="AM887" s="4">
        <f t="shared" si="222"/>
        <v>0</v>
      </c>
      <c r="AN887" s="4">
        <f t="shared" si="223"/>
        <v>0</v>
      </c>
      <c r="AO887" s="4">
        <f t="shared" si="224"/>
        <v>0</v>
      </c>
      <c r="AP887" s="4">
        <f t="shared" si="225"/>
        <v>-806.25</v>
      </c>
      <c r="AQ887" s="4">
        <f t="shared" si="226"/>
        <v>0</v>
      </c>
      <c r="AR887" s="4">
        <f t="shared" si="227"/>
        <v>0</v>
      </c>
      <c r="AS887" s="4">
        <f t="shared" si="228"/>
        <v>-1881.25</v>
      </c>
      <c r="AT887" s="4">
        <f t="shared" si="229"/>
        <v>-5643.75</v>
      </c>
      <c r="AU887" s="25">
        <f t="shared" si="230"/>
        <v>3.4641062734711424E-2</v>
      </c>
      <c r="AV887" s="31"/>
      <c r="AW887" s="19">
        <v>1</v>
      </c>
      <c r="AX887" s="19" t="s">
        <v>1337</v>
      </c>
    </row>
    <row r="888" spans="2:50" x14ac:dyDescent="0.3">
      <c r="B888" s="3" t="s">
        <v>1022</v>
      </c>
      <c r="C888" s="4" t="s">
        <v>1083</v>
      </c>
      <c r="D888" s="3" t="s">
        <v>1275</v>
      </c>
      <c r="E888" s="31"/>
      <c r="F888" s="4">
        <v>2376</v>
      </c>
      <c r="G888" s="4">
        <v>1227.5999999999999</v>
      </c>
      <c r="H888" s="4">
        <v>5375.7</v>
      </c>
      <c r="I888" s="4">
        <v>3237.3</v>
      </c>
      <c r="J888" s="4">
        <v>6667.65</v>
      </c>
      <c r="K888" s="4">
        <v>6043.95</v>
      </c>
      <c r="L888" s="4">
        <v>4108.5</v>
      </c>
      <c r="M888" s="4">
        <v>6138</v>
      </c>
      <c r="N888" s="4">
        <v>5316.3</v>
      </c>
      <c r="O888" s="4">
        <v>6831</v>
      </c>
      <c r="P888" s="4">
        <v>6019.2</v>
      </c>
      <c r="Q888" s="4">
        <v>4628.25</v>
      </c>
      <c r="R888" s="4">
        <v>57969.45</v>
      </c>
      <c r="S888" s="31"/>
      <c r="T888" s="4">
        <v>2376</v>
      </c>
      <c r="U888" s="4">
        <v>1227.5999999999999</v>
      </c>
      <c r="V888" s="4">
        <v>5375.7</v>
      </c>
      <c r="W888" s="4">
        <v>3237.3</v>
      </c>
      <c r="X888" s="4">
        <v>6667.65</v>
      </c>
      <c r="Y888" s="4">
        <v>6043.95</v>
      </c>
      <c r="Z888" s="4">
        <v>4108.5</v>
      </c>
      <c r="AA888" s="4">
        <v>6138</v>
      </c>
      <c r="AB888" s="4">
        <v>5316.3</v>
      </c>
      <c r="AC888" s="4">
        <v>6053.85</v>
      </c>
      <c r="AD888" s="4">
        <v>6019.2</v>
      </c>
      <c r="AE888" s="4">
        <v>4628.25</v>
      </c>
      <c r="AF888" s="4">
        <v>57192.3</v>
      </c>
      <c r="AG888" s="31"/>
      <c r="AH888" s="4">
        <f t="shared" si="217"/>
        <v>0</v>
      </c>
      <c r="AI888" s="4">
        <f t="shared" si="218"/>
        <v>0</v>
      </c>
      <c r="AJ888" s="4">
        <f t="shared" si="219"/>
        <v>0</v>
      </c>
      <c r="AK888" s="4">
        <f t="shared" si="220"/>
        <v>0</v>
      </c>
      <c r="AL888" s="4">
        <f t="shared" si="221"/>
        <v>0</v>
      </c>
      <c r="AM888" s="4">
        <f t="shared" si="222"/>
        <v>0</v>
      </c>
      <c r="AN888" s="4">
        <f t="shared" si="223"/>
        <v>0</v>
      </c>
      <c r="AO888" s="4">
        <f t="shared" si="224"/>
        <v>0</v>
      </c>
      <c r="AP888" s="4">
        <f t="shared" si="225"/>
        <v>0</v>
      </c>
      <c r="AQ888" s="4">
        <f t="shared" si="226"/>
        <v>-777.14999999999964</v>
      </c>
      <c r="AR888" s="4">
        <f t="shared" si="227"/>
        <v>0</v>
      </c>
      <c r="AS888" s="4">
        <f t="shared" si="228"/>
        <v>0</v>
      </c>
      <c r="AT888" s="4">
        <f t="shared" si="229"/>
        <v>-777.14999999999418</v>
      </c>
      <c r="AU888" s="25">
        <f t="shared" si="230"/>
        <v>1.3406199299803504E-2</v>
      </c>
      <c r="AV888" s="31"/>
      <c r="AW888" s="19">
        <v>1</v>
      </c>
      <c r="AX888" s="19" t="s">
        <v>1337</v>
      </c>
    </row>
    <row r="889" spans="2:50" x14ac:dyDescent="0.3">
      <c r="B889" s="3" t="s">
        <v>1030</v>
      </c>
      <c r="C889" s="4" t="s">
        <v>1083</v>
      </c>
      <c r="D889" s="3" t="s">
        <v>1276</v>
      </c>
      <c r="E889" s="31"/>
      <c r="F889" s="4">
        <v>8870.4</v>
      </c>
      <c r="G889" s="4">
        <v>8855.5499999999993</v>
      </c>
      <c r="H889" s="4">
        <v>9939.6</v>
      </c>
      <c r="I889" s="4">
        <v>7132.95</v>
      </c>
      <c r="J889" s="4">
        <v>9236.7000000000007</v>
      </c>
      <c r="K889" s="4">
        <v>9162.4500000000007</v>
      </c>
      <c r="L889" s="4">
        <v>11360.25</v>
      </c>
      <c r="M889" s="4">
        <v>10969.2</v>
      </c>
      <c r="N889" s="4">
        <v>8806.0499999999993</v>
      </c>
      <c r="O889" s="4">
        <v>6603.3</v>
      </c>
      <c r="P889" s="4">
        <v>7766.55</v>
      </c>
      <c r="Q889" s="4">
        <v>6905.25</v>
      </c>
      <c r="R889" s="4">
        <v>105608.25</v>
      </c>
      <c r="S889" s="31"/>
      <c r="T889" s="4">
        <v>8870.4</v>
      </c>
      <c r="U889" s="4">
        <v>8855.5499999999993</v>
      </c>
      <c r="V889" s="4">
        <v>9939.6</v>
      </c>
      <c r="W889" s="4">
        <v>7132.95</v>
      </c>
      <c r="X889" s="4">
        <v>9236.7000000000007</v>
      </c>
      <c r="Y889" s="4">
        <v>9162.4500000000007</v>
      </c>
      <c r="Z889" s="4">
        <v>9984.15</v>
      </c>
      <c r="AA889" s="4">
        <v>10969.2</v>
      </c>
      <c r="AB889" s="4">
        <v>8806.0499999999993</v>
      </c>
      <c r="AC889" s="4">
        <v>6603.3</v>
      </c>
      <c r="AD889" s="4">
        <v>7766.55</v>
      </c>
      <c r="AE889" s="4">
        <v>6905.25</v>
      </c>
      <c r="AF889" s="4">
        <v>104232.15</v>
      </c>
      <c r="AG889" s="31"/>
      <c r="AH889" s="4">
        <f t="shared" ref="AH889:AH952" si="231">T889-F889</f>
        <v>0</v>
      </c>
      <c r="AI889" s="4">
        <f t="shared" ref="AI889:AI952" si="232">U889-G889</f>
        <v>0</v>
      </c>
      <c r="AJ889" s="4">
        <f t="shared" ref="AJ889:AJ952" si="233">V889-H889</f>
        <v>0</v>
      </c>
      <c r="AK889" s="4">
        <f t="shared" ref="AK889:AK952" si="234">W889-I889</f>
        <v>0</v>
      </c>
      <c r="AL889" s="4">
        <f t="shared" ref="AL889:AL952" si="235">X889-J889</f>
        <v>0</v>
      </c>
      <c r="AM889" s="4">
        <f t="shared" ref="AM889:AM952" si="236">Y889-K889</f>
        <v>0</v>
      </c>
      <c r="AN889" s="4">
        <f t="shared" ref="AN889:AN952" si="237">Z889-L889</f>
        <v>-1376.1000000000004</v>
      </c>
      <c r="AO889" s="4">
        <f t="shared" ref="AO889:AO952" si="238">AA889-M889</f>
        <v>0</v>
      </c>
      <c r="AP889" s="4">
        <f t="shared" ref="AP889:AP952" si="239">AB889-N889</f>
        <v>0</v>
      </c>
      <c r="AQ889" s="4">
        <f t="shared" ref="AQ889:AQ952" si="240">AC889-O889</f>
        <v>0</v>
      </c>
      <c r="AR889" s="4">
        <f t="shared" ref="AR889:AR952" si="241">AD889-P889</f>
        <v>0</v>
      </c>
      <c r="AS889" s="4">
        <f t="shared" ref="AS889:AS952" si="242">AE889-Q889</f>
        <v>0</v>
      </c>
      <c r="AT889" s="4">
        <f t="shared" ref="AT889:AT952" si="243">AF889-R889</f>
        <v>-1376.1000000000058</v>
      </c>
      <c r="AU889" s="25">
        <f t="shared" ref="AU889:AU952" si="244">((AT889*-1)*100%)/R889</f>
        <v>1.3030232013124031E-2</v>
      </c>
      <c r="AV889" s="31"/>
      <c r="AW889" s="19">
        <v>1</v>
      </c>
      <c r="AX889" s="19" t="s">
        <v>1337</v>
      </c>
    </row>
    <row r="890" spans="2:50" x14ac:dyDescent="0.3">
      <c r="B890" s="3" t="s">
        <v>675</v>
      </c>
      <c r="C890" s="4" t="s">
        <v>1083</v>
      </c>
      <c r="D890" s="3" t="s">
        <v>1276</v>
      </c>
      <c r="E890" s="31"/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13965.25</v>
      </c>
      <c r="M890" s="4">
        <v>12577.88</v>
      </c>
      <c r="N890" s="4">
        <v>12246.14</v>
      </c>
      <c r="O890" s="4">
        <v>12724.88</v>
      </c>
      <c r="P890" s="4">
        <v>12583.64</v>
      </c>
      <c r="Q890" s="4">
        <v>13886.83</v>
      </c>
      <c r="R890" s="4">
        <v>77984.62</v>
      </c>
      <c r="S890" s="31"/>
      <c r="T890" s="4">
        <v>0</v>
      </c>
      <c r="U890" s="4">
        <v>0</v>
      </c>
      <c r="V890" s="4">
        <v>0</v>
      </c>
      <c r="W890" s="4">
        <v>0</v>
      </c>
      <c r="X890" s="4">
        <v>0</v>
      </c>
      <c r="Y890" s="4">
        <v>0</v>
      </c>
      <c r="Z890" s="4">
        <v>13965.25</v>
      </c>
      <c r="AA890" s="4">
        <v>12503.64</v>
      </c>
      <c r="AB890" s="4">
        <v>12246.14</v>
      </c>
      <c r="AC890" s="4">
        <v>12698.28</v>
      </c>
      <c r="AD890" s="4">
        <v>12583.64</v>
      </c>
      <c r="AE890" s="4">
        <v>13886.83</v>
      </c>
      <c r="AF890" s="4">
        <v>77883.78</v>
      </c>
      <c r="AG890" s="31"/>
      <c r="AH890" s="4">
        <f t="shared" si="231"/>
        <v>0</v>
      </c>
      <c r="AI890" s="4">
        <f t="shared" si="232"/>
        <v>0</v>
      </c>
      <c r="AJ890" s="4">
        <f t="shared" si="233"/>
        <v>0</v>
      </c>
      <c r="AK890" s="4">
        <f t="shared" si="234"/>
        <v>0</v>
      </c>
      <c r="AL890" s="4">
        <f t="shared" si="235"/>
        <v>0</v>
      </c>
      <c r="AM890" s="4">
        <f t="shared" si="236"/>
        <v>0</v>
      </c>
      <c r="AN890" s="4">
        <f t="shared" si="237"/>
        <v>0</v>
      </c>
      <c r="AO890" s="4">
        <f t="shared" si="238"/>
        <v>-74.239999999999782</v>
      </c>
      <c r="AP890" s="4">
        <f t="shared" si="239"/>
        <v>0</v>
      </c>
      <c r="AQ890" s="4">
        <f t="shared" si="240"/>
        <v>-26.599999999998545</v>
      </c>
      <c r="AR890" s="4">
        <f t="shared" si="241"/>
        <v>0</v>
      </c>
      <c r="AS890" s="4">
        <f t="shared" si="242"/>
        <v>0</v>
      </c>
      <c r="AT890" s="4">
        <f t="shared" si="243"/>
        <v>-100.83999999999651</v>
      </c>
      <c r="AU890" s="25">
        <f t="shared" si="244"/>
        <v>1.2930754807806528E-3</v>
      </c>
      <c r="AV890" s="31"/>
      <c r="AW890" s="19" t="s">
        <v>1337</v>
      </c>
      <c r="AX890" s="19">
        <v>1</v>
      </c>
    </row>
    <row r="891" spans="2:50" x14ac:dyDescent="0.3">
      <c r="B891" s="3" t="s">
        <v>407</v>
      </c>
      <c r="C891" s="4" t="s">
        <v>1083</v>
      </c>
      <c r="D891" s="3" t="s">
        <v>1277</v>
      </c>
      <c r="E891" s="31"/>
      <c r="F891" s="4">
        <v>8872.61</v>
      </c>
      <c r="G891" s="4">
        <v>9685.9</v>
      </c>
      <c r="H891" s="4">
        <v>9351.42</v>
      </c>
      <c r="I891" s="4">
        <v>7766.3</v>
      </c>
      <c r="J891" s="4">
        <v>7218.18</v>
      </c>
      <c r="K891" s="4">
        <v>9182.5</v>
      </c>
      <c r="L891" s="4">
        <v>8569.99</v>
      </c>
      <c r="M891" s="4">
        <v>6863.1</v>
      </c>
      <c r="N891" s="4">
        <v>0</v>
      </c>
      <c r="O891" s="4">
        <v>0</v>
      </c>
      <c r="P891" s="4">
        <v>0</v>
      </c>
      <c r="Q891" s="4">
        <v>0</v>
      </c>
      <c r="R891" s="4">
        <v>67510</v>
      </c>
      <c r="S891" s="31"/>
      <c r="T891" s="4">
        <v>7235.25</v>
      </c>
      <c r="U891" s="4">
        <v>8157.34</v>
      </c>
      <c r="V891" s="4">
        <v>7760.99</v>
      </c>
      <c r="W891" s="4">
        <v>7038.78</v>
      </c>
      <c r="X891" s="4">
        <v>6492.5</v>
      </c>
      <c r="Y891" s="4">
        <v>7618</v>
      </c>
      <c r="Z891" s="4">
        <v>7246.8</v>
      </c>
      <c r="AA891" s="4">
        <v>5179.91</v>
      </c>
      <c r="AB891" s="4">
        <v>0</v>
      </c>
      <c r="AC891" s="4">
        <v>0</v>
      </c>
      <c r="AD891" s="4">
        <v>0</v>
      </c>
      <c r="AE891" s="4">
        <v>0</v>
      </c>
      <c r="AF891" s="4">
        <v>56729.57</v>
      </c>
      <c r="AG891" s="31"/>
      <c r="AH891" s="4">
        <f t="shared" si="231"/>
        <v>-1637.3600000000006</v>
      </c>
      <c r="AI891" s="4">
        <f t="shared" si="232"/>
        <v>-1528.5599999999995</v>
      </c>
      <c r="AJ891" s="4">
        <f t="shared" si="233"/>
        <v>-1590.4300000000003</v>
      </c>
      <c r="AK891" s="4">
        <f t="shared" si="234"/>
        <v>-727.52000000000044</v>
      </c>
      <c r="AL891" s="4">
        <f t="shared" si="235"/>
        <v>-725.68000000000029</v>
      </c>
      <c r="AM891" s="4">
        <f t="shared" si="236"/>
        <v>-1564.5</v>
      </c>
      <c r="AN891" s="4">
        <f t="shared" si="237"/>
        <v>-1323.1899999999996</v>
      </c>
      <c r="AO891" s="4">
        <f t="shared" si="238"/>
        <v>-1683.1900000000005</v>
      </c>
      <c r="AP891" s="4">
        <f t="shared" si="239"/>
        <v>0</v>
      </c>
      <c r="AQ891" s="4">
        <f t="shared" si="240"/>
        <v>0</v>
      </c>
      <c r="AR891" s="4">
        <f t="shared" si="241"/>
        <v>0</v>
      </c>
      <c r="AS891" s="4">
        <f t="shared" si="242"/>
        <v>0</v>
      </c>
      <c r="AT891" s="4">
        <f t="shared" si="243"/>
        <v>-10780.43</v>
      </c>
      <c r="AU891" s="25">
        <f t="shared" si="244"/>
        <v>0.15968641682713672</v>
      </c>
      <c r="AV891" s="31"/>
      <c r="AW891" s="19" t="s">
        <v>1337</v>
      </c>
      <c r="AX891" s="19">
        <v>1</v>
      </c>
    </row>
    <row r="892" spans="2:50" x14ac:dyDescent="0.3">
      <c r="B892" s="3" t="s">
        <v>343</v>
      </c>
      <c r="C892" s="4" t="s">
        <v>1083</v>
      </c>
      <c r="D892" s="3" t="s">
        <v>1278</v>
      </c>
      <c r="E892" s="31"/>
      <c r="F892" s="4">
        <v>12162.82</v>
      </c>
      <c r="G892" s="4">
        <v>5784.62</v>
      </c>
      <c r="H892" s="4">
        <v>9990.24</v>
      </c>
      <c r="I892" s="4">
        <v>11571.88</v>
      </c>
      <c r="J892" s="4">
        <v>7749.39</v>
      </c>
      <c r="K892" s="4">
        <v>11135.42</v>
      </c>
      <c r="L892" s="4">
        <v>11046.83</v>
      </c>
      <c r="M892" s="4">
        <v>6219.21</v>
      </c>
      <c r="N892" s="4">
        <v>4162.17</v>
      </c>
      <c r="O892" s="4">
        <v>6566.1</v>
      </c>
      <c r="P892" s="4">
        <v>10575.74</v>
      </c>
      <c r="Q892" s="4">
        <v>3849.35</v>
      </c>
      <c r="R892" s="4">
        <v>100813.77</v>
      </c>
      <c r="S892" s="31"/>
      <c r="T892" s="4">
        <v>11743.72</v>
      </c>
      <c r="U892" s="4">
        <v>5765.57</v>
      </c>
      <c r="V892" s="4">
        <v>9990.24</v>
      </c>
      <c r="W892" s="4">
        <v>11184.53</v>
      </c>
      <c r="X892" s="4">
        <v>7120.74</v>
      </c>
      <c r="Y892" s="4">
        <v>11097.32</v>
      </c>
      <c r="Z892" s="4">
        <v>11015.08</v>
      </c>
      <c r="AA892" s="4">
        <v>6162.06</v>
      </c>
      <c r="AB892" s="4">
        <v>3698.62</v>
      </c>
      <c r="AC892" s="4">
        <v>6513.35</v>
      </c>
      <c r="AD892" s="4">
        <v>10459.74</v>
      </c>
      <c r="AE892" s="4">
        <v>3830.3</v>
      </c>
      <c r="AF892" s="4">
        <v>98581.27</v>
      </c>
      <c r="AG892" s="31"/>
      <c r="AH892" s="4">
        <f t="shared" si="231"/>
        <v>-419.10000000000036</v>
      </c>
      <c r="AI892" s="4">
        <f t="shared" si="232"/>
        <v>-19.050000000000182</v>
      </c>
      <c r="AJ892" s="4">
        <f t="shared" si="233"/>
        <v>0</v>
      </c>
      <c r="AK892" s="4">
        <f t="shared" si="234"/>
        <v>-387.34999999999854</v>
      </c>
      <c r="AL892" s="4">
        <f t="shared" si="235"/>
        <v>-628.65000000000055</v>
      </c>
      <c r="AM892" s="4">
        <f t="shared" si="236"/>
        <v>-38.100000000000364</v>
      </c>
      <c r="AN892" s="4">
        <f t="shared" si="237"/>
        <v>-31.75</v>
      </c>
      <c r="AO892" s="4">
        <f t="shared" si="238"/>
        <v>-57.149999999999636</v>
      </c>
      <c r="AP892" s="4">
        <f t="shared" si="239"/>
        <v>-463.55000000000018</v>
      </c>
      <c r="AQ892" s="4">
        <f t="shared" si="240"/>
        <v>-52.75</v>
      </c>
      <c r="AR892" s="4">
        <f t="shared" si="241"/>
        <v>-116</v>
      </c>
      <c r="AS892" s="4">
        <f t="shared" si="242"/>
        <v>-19.049999999999727</v>
      </c>
      <c r="AT892" s="4">
        <f t="shared" si="243"/>
        <v>-2232.5</v>
      </c>
      <c r="AU892" s="25">
        <f t="shared" si="244"/>
        <v>2.214479232350898E-2</v>
      </c>
      <c r="AV892" s="31"/>
      <c r="AW892" s="19">
        <v>0.92725643896976417</v>
      </c>
      <c r="AX892" s="19">
        <v>7.2743561030235812E-2</v>
      </c>
    </row>
    <row r="893" spans="2:50" x14ac:dyDescent="0.3">
      <c r="B893" s="3" t="s">
        <v>247</v>
      </c>
      <c r="C893" s="4" t="s">
        <v>1083</v>
      </c>
      <c r="D893" s="3" t="s">
        <v>1279</v>
      </c>
      <c r="E893" s="31"/>
      <c r="F893" s="4">
        <v>19279.810000000001</v>
      </c>
      <c r="G893" s="4">
        <v>29521.29</v>
      </c>
      <c r="H893" s="4">
        <v>26351.05</v>
      </c>
      <c r="I893" s="4">
        <v>32853.980000000003</v>
      </c>
      <c r="J893" s="4">
        <v>28870.52</v>
      </c>
      <c r="K893" s="4">
        <v>40023.96</v>
      </c>
      <c r="L893" s="4">
        <v>33301.910000000003</v>
      </c>
      <c r="M893" s="4">
        <v>23951.87</v>
      </c>
      <c r="N893" s="4">
        <v>36515.25</v>
      </c>
      <c r="O893" s="4">
        <v>7378927</v>
      </c>
      <c r="P893" s="4">
        <v>36907.53</v>
      </c>
      <c r="Q893" s="4">
        <v>24782.17</v>
      </c>
      <c r="R893" s="4">
        <v>7711286.3399999999</v>
      </c>
      <c r="S893" s="31"/>
      <c r="T893" s="4">
        <v>19279.810000000001</v>
      </c>
      <c r="U893" s="4">
        <v>29521.29</v>
      </c>
      <c r="V893" s="4">
        <v>26351.05</v>
      </c>
      <c r="W893" s="4">
        <v>32853.980000000003</v>
      </c>
      <c r="X893" s="4">
        <v>28870.52</v>
      </c>
      <c r="Y893" s="4">
        <v>40023.96</v>
      </c>
      <c r="Z893" s="4">
        <v>33301.910000000003</v>
      </c>
      <c r="AA893" s="4">
        <v>23951.87</v>
      </c>
      <c r="AB893" s="4">
        <v>36515.25</v>
      </c>
      <c r="AC893" s="4">
        <v>2252020.77</v>
      </c>
      <c r="AD893" s="4">
        <v>36907.53</v>
      </c>
      <c r="AE893" s="4">
        <v>24782.17</v>
      </c>
      <c r="AF893" s="4">
        <v>2584380.11</v>
      </c>
      <c r="AG893" s="31"/>
      <c r="AH893" s="4">
        <f t="shared" si="231"/>
        <v>0</v>
      </c>
      <c r="AI893" s="4">
        <f t="shared" si="232"/>
        <v>0</v>
      </c>
      <c r="AJ893" s="4">
        <f t="shared" si="233"/>
        <v>0</v>
      </c>
      <c r="AK893" s="4">
        <f t="shared" si="234"/>
        <v>0</v>
      </c>
      <c r="AL893" s="4">
        <f t="shared" si="235"/>
        <v>0</v>
      </c>
      <c r="AM893" s="4">
        <f t="shared" si="236"/>
        <v>0</v>
      </c>
      <c r="AN893" s="4">
        <f t="shared" si="237"/>
        <v>0</v>
      </c>
      <c r="AO893" s="4">
        <f t="shared" si="238"/>
        <v>0</v>
      </c>
      <c r="AP893" s="4">
        <f t="shared" si="239"/>
        <v>0</v>
      </c>
      <c r="AQ893" s="4">
        <f t="shared" si="240"/>
        <v>-5126906.2300000004</v>
      </c>
      <c r="AR893" s="4">
        <f t="shared" si="241"/>
        <v>0</v>
      </c>
      <c r="AS893" s="4">
        <f t="shared" si="242"/>
        <v>0</v>
      </c>
      <c r="AT893" s="4">
        <f t="shared" si="243"/>
        <v>-5126906.2300000004</v>
      </c>
      <c r="AU893" s="25">
        <f t="shared" si="244"/>
        <v>0.66485745749132696</v>
      </c>
      <c r="AV893" s="31"/>
      <c r="AW893" s="19" t="s">
        <v>1337</v>
      </c>
      <c r="AX893" s="19">
        <v>1</v>
      </c>
    </row>
    <row r="894" spans="2:50" x14ac:dyDescent="0.3">
      <c r="B894" s="3" t="s">
        <v>790</v>
      </c>
      <c r="C894" s="4" t="s">
        <v>1083</v>
      </c>
      <c r="D894" s="3" t="s">
        <v>1279</v>
      </c>
      <c r="E894" s="31"/>
      <c r="F894" s="4">
        <v>6340.95</v>
      </c>
      <c r="G894" s="4">
        <v>9182.25</v>
      </c>
      <c r="H894" s="4">
        <v>11845.35</v>
      </c>
      <c r="I894" s="4">
        <v>14562.9</v>
      </c>
      <c r="J894" s="4">
        <v>17339.849999999999</v>
      </c>
      <c r="K894" s="4">
        <v>83204.55</v>
      </c>
      <c r="L894" s="4">
        <v>12315.6</v>
      </c>
      <c r="M894" s="4">
        <v>14820.3</v>
      </c>
      <c r="N894" s="4">
        <v>12949.2</v>
      </c>
      <c r="O894" s="4">
        <v>49925.7</v>
      </c>
      <c r="P894" s="4">
        <v>13538.25</v>
      </c>
      <c r="Q894" s="4">
        <v>10083.15</v>
      </c>
      <c r="R894" s="4">
        <v>256108.05</v>
      </c>
      <c r="S894" s="31"/>
      <c r="T894" s="4">
        <v>6340.95</v>
      </c>
      <c r="U894" s="4">
        <v>9182.25</v>
      </c>
      <c r="V894" s="4">
        <v>11845.35</v>
      </c>
      <c r="W894" s="4">
        <v>14562.9</v>
      </c>
      <c r="X894" s="4">
        <v>17339.849999999999</v>
      </c>
      <c r="Y894" s="4">
        <v>22275</v>
      </c>
      <c r="Z894" s="4">
        <v>12315.6</v>
      </c>
      <c r="AA894" s="4">
        <v>14820.3</v>
      </c>
      <c r="AB894" s="4">
        <v>12949.2</v>
      </c>
      <c r="AC894" s="4">
        <v>22275</v>
      </c>
      <c r="AD894" s="4">
        <v>13538.25</v>
      </c>
      <c r="AE894" s="4">
        <v>10083.15</v>
      </c>
      <c r="AF894" s="4">
        <v>167527.79999999999</v>
      </c>
      <c r="AG894" s="31"/>
      <c r="AH894" s="4">
        <f t="shared" si="231"/>
        <v>0</v>
      </c>
      <c r="AI894" s="4">
        <f t="shared" si="232"/>
        <v>0</v>
      </c>
      <c r="AJ894" s="4">
        <f t="shared" si="233"/>
        <v>0</v>
      </c>
      <c r="AK894" s="4">
        <f t="shared" si="234"/>
        <v>0</v>
      </c>
      <c r="AL894" s="4">
        <f t="shared" si="235"/>
        <v>0</v>
      </c>
      <c r="AM894" s="4">
        <f t="shared" si="236"/>
        <v>-60929.55</v>
      </c>
      <c r="AN894" s="4">
        <f t="shared" si="237"/>
        <v>0</v>
      </c>
      <c r="AO894" s="4">
        <f t="shared" si="238"/>
        <v>0</v>
      </c>
      <c r="AP894" s="4">
        <f t="shared" si="239"/>
        <v>0</v>
      </c>
      <c r="AQ894" s="4">
        <f t="shared" si="240"/>
        <v>-27650.699999999997</v>
      </c>
      <c r="AR894" s="4">
        <f t="shared" si="241"/>
        <v>0</v>
      </c>
      <c r="AS894" s="4">
        <f t="shared" si="242"/>
        <v>0</v>
      </c>
      <c r="AT894" s="4">
        <f t="shared" si="243"/>
        <v>-88580.25</v>
      </c>
      <c r="AU894" s="25">
        <f t="shared" si="244"/>
        <v>0.34587061984189876</v>
      </c>
      <c r="AV894" s="31"/>
      <c r="AW894" s="19">
        <v>1</v>
      </c>
      <c r="AX894" s="19" t="s">
        <v>1337</v>
      </c>
    </row>
    <row r="895" spans="2:50" x14ac:dyDescent="0.3">
      <c r="B895" s="3" t="s">
        <v>246</v>
      </c>
      <c r="C895" s="4" t="s">
        <v>1083</v>
      </c>
      <c r="D895" s="3" t="s">
        <v>1279</v>
      </c>
      <c r="E895" s="31"/>
      <c r="F895" s="4">
        <v>141628.72</v>
      </c>
      <c r="G895" s="4">
        <v>58193.39</v>
      </c>
      <c r="H895" s="4">
        <v>164412.68</v>
      </c>
      <c r="I895" s="4">
        <v>138939.56</v>
      </c>
      <c r="J895" s="4">
        <v>123692.33</v>
      </c>
      <c r="K895" s="4">
        <v>59925.599999999999</v>
      </c>
      <c r="L895" s="4">
        <v>66769.94</v>
      </c>
      <c r="M895" s="4">
        <v>220522.91</v>
      </c>
      <c r="N895" s="4">
        <v>150993.99</v>
      </c>
      <c r="O895" s="4">
        <v>403641.69</v>
      </c>
      <c r="P895" s="4">
        <v>189303.14</v>
      </c>
      <c r="Q895" s="4">
        <v>115821.42</v>
      </c>
      <c r="R895" s="4">
        <v>1833845.37</v>
      </c>
      <c r="S895" s="31"/>
      <c r="T895" s="4">
        <v>140849.87</v>
      </c>
      <c r="U895" s="4">
        <v>57058.34</v>
      </c>
      <c r="V895" s="4">
        <v>161612.44</v>
      </c>
      <c r="W895" s="4">
        <v>137598.07999999999</v>
      </c>
      <c r="X895" s="4">
        <v>123692.33</v>
      </c>
      <c r="Y895" s="4">
        <v>59925.599999999999</v>
      </c>
      <c r="Z895" s="4">
        <v>66769.94</v>
      </c>
      <c r="AA895" s="4">
        <v>212167.4</v>
      </c>
      <c r="AB895" s="4">
        <v>150993.99</v>
      </c>
      <c r="AC895" s="4">
        <v>403641.69</v>
      </c>
      <c r="AD895" s="4">
        <v>189303.14</v>
      </c>
      <c r="AE895" s="4">
        <v>115821.42</v>
      </c>
      <c r="AF895" s="4">
        <v>1819434.24</v>
      </c>
      <c r="AG895" s="31"/>
      <c r="AH895" s="4">
        <f t="shared" si="231"/>
        <v>-778.85000000000582</v>
      </c>
      <c r="AI895" s="4">
        <f t="shared" si="232"/>
        <v>-1135.0500000000029</v>
      </c>
      <c r="AJ895" s="4">
        <f t="shared" si="233"/>
        <v>-2800.2399999999907</v>
      </c>
      <c r="AK895" s="4">
        <f t="shared" si="234"/>
        <v>-1341.4800000000105</v>
      </c>
      <c r="AL895" s="4">
        <f t="shared" si="235"/>
        <v>0</v>
      </c>
      <c r="AM895" s="4">
        <f t="shared" si="236"/>
        <v>0</v>
      </c>
      <c r="AN895" s="4">
        <f t="shared" si="237"/>
        <v>0</v>
      </c>
      <c r="AO895" s="4">
        <f t="shared" si="238"/>
        <v>-8355.5100000000093</v>
      </c>
      <c r="AP895" s="4">
        <f t="shared" si="239"/>
        <v>0</v>
      </c>
      <c r="AQ895" s="4">
        <f t="shared" si="240"/>
        <v>0</v>
      </c>
      <c r="AR895" s="4">
        <f t="shared" si="241"/>
        <v>0</v>
      </c>
      <c r="AS895" s="4">
        <f t="shared" si="242"/>
        <v>0</v>
      </c>
      <c r="AT895" s="4">
        <f t="shared" si="243"/>
        <v>-14411.130000000121</v>
      </c>
      <c r="AU895" s="25">
        <f t="shared" si="244"/>
        <v>7.85842156364586E-3</v>
      </c>
      <c r="AV895" s="31"/>
      <c r="AW895" s="19" t="s">
        <v>1337</v>
      </c>
      <c r="AX895" s="19">
        <v>1</v>
      </c>
    </row>
    <row r="896" spans="2:50" x14ac:dyDescent="0.3">
      <c r="B896" s="3" t="s">
        <v>355</v>
      </c>
      <c r="C896" s="4" t="s">
        <v>1083</v>
      </c>
      <c r="D896" s="3" t="s">
        <v>1280</v>
      </c>
      <c r="E896" s="31"/>
      <c r="F896" s="4">
        <v>10835.13</v>
      </c>
      <c r="G896" s="4">
        <v>4377.63</v>
      </c>
      <c r="H896" s="4">
        <v>22940.94</v>
      </c>
      <c r="I896" s="4">
        <v>20597.12</v>
      </c>
      <c r="J896" s="4">
        <v>20223.13</v>
      </c>
      <c r="K896" s="4">
        <v>29116.73</v>
      </c>
      <c r="L896" s="4">
        <v>22694.26</v>
      </c>
      <c r="M896" s="4">
        <v>19244.05</v>
      </c>
      <c r="N896" s="4">
        <v>14959.52</v>
      </c>
      <c r="O896" s="4">
        <v>28026.16</v>
      </c>
      <c r="P896" s="4">
        <v>14157.85</v>
      </c>
      <c r="Q896" s="4">
        <v>15182.25</v>
      </c>
      <c r="R896" s="4">
        <v>222354.77</v>
      </c>
      <c r="S896" s="31"/>
      <c r="T896" s="4">
        <v>10835.13</v>
      </c>
      <c r="U896" s="4">
        <v>4377.63</v>
      </c>
      <c r="V896" s="4">
        <v>21065.94</v>
      </c>
      <c r="W896" s="4">
        <v>20260</v>
      </c>
      <c r="X896" s="4">
        <v>19646.61</v>
      </c>
      <c r="Y896" s="4">
        <v>28417.53</v>
      </c>
      <c r="Z896" s="4">
        <v>22684.26</v>
      </c>
      <c r="AA896" s="4">
        <v>18974.05</v>
      </c>
      <c r="AB896" s="4">
        <v>14751.2</v>
      </c>
      <c r="AC896" s="4">
        <v>26506.68</v>
      </c>
      <c r="AD896" s="4">
        <v>14133.65</v>
      </c>
      <c r="AE896" s="4">
        <v>15158.05</v>
      </c>
      <c r="AF896" s="4">
        <v>216810.73</v>
      </c>
      <c r="AG896" s="31"/>
      <c r="AH896" s="4">
        <f t="shared" si="231"/>
        <v>0</v>
      </c>
      <c r="AI896" s="4">
        <f t="shared" si="232"/>
        <v>0</v>
      </c>
      <c r="AJ896" s="4">
        <f t="shared" si="233"/>
        <v>-1875</v>
      </c>
      <c r="AK896" s="4">
        <f t="shared" si="234"/>
        <v>-337.11999999999898</v>
      </c>
      <c r="AL896" s="4">
        <f t="shared" si="235"/>
        <v>-576.52000000000044</v>
      </c>
      <c r="AM896" s="4">
        <f t="shared" si="236"/>
        <v>-699.20000000000073</v>
      </c>
      <c r="AN896" s="4">
        <f t="shared" si="237"/>
        <v>-10</v>
      </c>
      <c r="AO896" s="4">
        <f t="shared" si="238"/>
        <v>-270</v>
      </c>
      <c r="AP896" s="4">
        <f t="shared" si="239"/>
        <v>-208.31999999999971</v>
      </c>
      <c r="AQ896" s="4">
        <f t="shared" si="240"/>
        <v>-1519.4799999999996</v>
      </c>
      <c r="AR896" s="4">
        <f t="shared" si="241"/>
        <v>-24.200000000000728</v>
      </c>
      <c r="AS896" s="4">
        <f t="shared" si="242"/>
        <v>-24.200000000000728</v>
      </c>
      <c r="AT896" s="4">
        <f t="shared" si="243"/>
        <v>-5544.039999999979</v>
      </c>
      <c r="AU896" s="25">
        <f t="shared" si="244"/>
        <v>2.4933308154351623E-2</v>
      </c>
      <c r="AV896" s="31"/>
      <c r="AW896" s="19">
        <v>0.40666373258490096</v>
      </c>
      <c r="AX896" s="19">
        <v>0.59333626741509904</v>
      </c>
    </row>
    <row r="897" spans="2:50" x14ac:dyDescent="0.3">
      <c r="B897" s="3" t="s">
        <v>709</v>
      </c>
      <c r="C897" s="4" t="s">
        <v>1083</v>
      </c>
      <c r="D897" s="3" t="s">
        <v>1281</v>
      </c>
      <c r="E897" s="31"/>
      <c r="F897" s="4">
        <v>27735.31</v>
      </c>
      <c r="G897" s="4">
        <v>64181.55</v>
      </c>
      <c r="H897" s="4">
        <v>93738.17</v>
      </c>
      <c r="I897" s="4">
        <v>89016.97</v>
      </c>
      <c r="J897" s="4">
        <v>131690.84</v>
      </c>
      <c r="K897" s="4">
        <v>104393.47</v>
      </c>
      <c r="L897" s="4">
        <v>71204.960000000006</v>
      </c>
      <c r="M897" s="4">
        <v>28017.82</v>
      </c>
      <c r="N897" s="4">
        <v>71347.94</v>
      </c>
      <c r="O897" s="4">
        <v>50966.1</v>
      </c>
      <c r="P897" s="4">
        <v>90774.77</v>
      </c>
      <c r="Q897" s="4">
        <v>91383.33</v>
      </c>
      <c r="R897" s="4">
        <v>914451.23</v>
      </c>
      <c r="S897" s="31"/>
      <c r="T897" s="4">
        <v>27735.31</v>
      </c>
      <c r="U897" s="4">
        <v>64181.55</v>
      </c>
      <c r="V897" s="4">
        <v>84102.36</v>
      </c>
      <c r="W897" s="4">
        <v>83875.62</v>
      </c>
      <c r="X897" s="4">
        <v>84106.08</v>
      </c>
      <c r="Y897" s="4">
        <v>83993.41</v>
      </c>
      <c r="Z897" s="4">
        <v>71204.960000000006</v>
      </c>
      <c r="AA897" s="4">
        <v>28017.82</v>
      </c>
      <c r="AB897" s="4">
        <v>71347.94</v>
      </c>
      <c r="AC897" s="4">
        <v>50966.1</v>
      </c>
      <c r="AD897" s="4">
        <v>84648.73</v>
      </c>
      <c r="AE897" s="4">
        <v>91383.33</v>
      </c>
      <c r="AF897" s="4">
        <v>825563.21</v>
      </c>
      <c r="AG897" s="31"/>
      <c r="AH897" s="4">
        <f t="shared" si="231"/>
        <v>0</v>
      </c>
      <c r="AI897" s="4">
        <f t="shared" si="232"/>
        <v>0</v>
      </c>
      <c r="AJ897" s="4">
        <f t="shared" si="233"/>
        <v>-9635.8099999999977</v>
      </c>
      <c r="AK897" s="4">
        <f t="shared" si="234"/>
        <v>-5141.3500000000058</v>
      </c>
      <c r="AL897" s="4">
        <f t="shared" si="235"/>
        <v>-47584.759999999995</v>
      </c>
      <c r="AM897" s="4">
        <f t="shared" si="236"/>
        <v>-20400.059999999998</v>
      </c>
      <c r="AN897" s="4">
        <f t="shared" si="237"/>
        <v>0</v>
      </c>
      <c r="AO897" s="4">
        <f t="shared" si="238"/>
        <v>0</v>
      </c>
      <c r="AP897" s="4">
        <f t="shared" si="239"/>
        <v>0</v>
      </c>
      <c r="AQ897" s="4">
        <f t="shared" si="240"/>
        <v>0</v>
      </c>
      <c r="AR897" s="4">
        <f t="shared" si="241"/>
        <v>-6126.0400000000081</v>
      </c>
      <c r="AS897" s="4">
        <f t="shared" si="242"/>
        <v>0</v>
      </c>
      <c r="AT897" s="4">
        <f t="shared" si="243"/>
        <v>-88888.020000000019</v>
      </c>
      <c r="AU897" s="25">
        <f t="shared" si="244"/>
        <v>9.7203674820361963E-2</v>
      </c>
      <c r="AV897" s="31"/>
      <c r="AW897" s="19">
        <v>7.2889462494496052E-3</v>
      </c>
      <c r="AX897" s="19">
        <v>0.99271105375055047</v>
      </c>
    </row>
    <row r="898" spans="2:50" x14ac:dyDescent="0.3">
      <c r="B898" s="3" t="s">
        <v>705</v>
      </c>
      <c r="C898" s="4" t="s">
        <v>1083</v>
      </c>
      <c r="D898" s="3" t="s">
        <v>1281</v>
      </c>
      <c r="E898" s="31"/>
      <c r="F898" s="4">
        <v>5918.87</v>
      </c>
      <c r="G898" s="4">
        <v>7968.35</v>
      </c>
      <c r="H898" s="4">
        <v>13538.29</v>
      </c>
      <c r="I898" s="4">
        <v>7039.08</v>
      </c>
      <c r="J898" s="4">
        <v>9081.0300000000007</v>
      </c>
      <c r="K898" s="4">
        <v>32033.43</v>
      </c>
      <c r="L898" s="4">
        <v>13246.07</v>
      </c>
      <c r="M898" s="4">
        <v>31628.07</v>
      </c>
      <c r="N898" s="4">
        <v>41361.800000000003</v>
      </c>
      <c r="O898" s="4">
        <v>31719.599999999999</v>
      </c>
      <c r="P898" s="4">
        <v>5836.05</v>
      </c>
      <c r="Q898" s="4">
        <v>21641.4</v>
      </c>
      <c r="R898" s="4">
        <v>221012.04</v>
      </c>
      <c r="S898" s="31"/>
      <c r="T898" s="4">
        <v>4568.87</v>
      </c>
      <c r="U898" s="4">
        <v>5609.75</v>
      </c>
      <c r="V898" s="4">
        <v>5596.59</v>
      </c>
      <c r="W898" s="4">
        <v>5519.08</v>
      </c>
      <c r="X898" s="4">
        <v>5485.58</v>
      </c>
      <c r="Y898" s="4">
        <v>27412.880000000001</v>
      </c>
      <c r="Z898" s="4">
        <v>9319.82</v>
      </c>
      <c r="AA898" s="4">
        <v>31628.07</v>
      </c>
      <c r="AB898" s="4">
        <v>41361.800000000003</v>
      </c>
      <c r="AC898" s="4">
        <v>31719.599999999999</v>
      </c>
      <c r="AD898" s="4">
        <v>5836.05</v>
      </c>
      <c r="AE898" s="4">
        <v>21641.4</v>
      </c>
      <c r="AF898" s="4">
        <v>195699.49</v>
      </c>
      <c r="AG898" s="31"/>
      <c r="AH898" s="4">
        <f t="shared" si="231"/>
        <v>-1350</v>
      </c>
      <c r="AI898" s="4">
        <f t="shared" si="232"/>
        <v>-2358.6000000000004</v>
      </c>
      <c r="AJ898" s="4">
        <f t="shared" si="233"/>
        <v>-7941.7000000000007</v>
      </c>
      <c r="AK898" s="4">
        <f t="shared" si="234"/>
        <v>-1520</v>
      </c>
      <c r="AL898" s="4">
        <f t="shared" si="235"/>
        <v>-3595.4500000000007</v>
      </c>
      <c r="AM898" s="4">
        <f t="shared" si="236"/>
        <v>-4620.5499999999993</v>
      </c>
      <c r="AN898" s="4">
        <f t="shared" si="237"/>
        <v>-3926.25</v>
      </c>
      <c r="AO898" s="4">
        <f t="shared" si="238"/>
        <v>0</v>
      </c>
      <c r="AP898" s="4">
        <f t="shared" si="239"/>
        <v>0</v>
      </c>
      <c r="AQ898" s="4">
        <f t="shared" si="240"/>
        <v>0</v>
      </c>
      <c r="AR898" s="4">
        <f t="shared" si="241"/>
        <v>0</v>
      </c>
      <c r="AS898" s="4">
        <f t="shared" si="242"/>
        <v>0</v>
      </c>
      <c r="AT898" s="4">
        <f t="shared" si="243"/>
        <v>-25312.550000000017</v>
      </c>
      <c r="AU898" s="25">
        <f t="shared" si="244"/>
        <v>0.11453018577630439</v>
      </c>
      <c r="AV898" s="31"/>
      <c r="AW898" s="19">
        <v>0.31282506108629893</v>
      </c>
      <c r="AX898" s="19">
        <v>0.68717493891370107</v>
      </c>
    </row>
    <row r="899" spans="2:50" x14ac:dyDescent="0.3">
      <c r="B899" s="3" t="s">
        <v>42</v>
      </c>
      <c r="C899" s="4" t="s">
        <v>1083</v>
      </c>
      <c r="D899" s="3" t="s">
        <v>1281</v>
      </c>
      <c r="E899" s="31"/>
      <c r="F899" s="4">
        <v>1582</v>
      </c>
      <c r="G899" s="4">
        <v>1998</v>
      </c>
      <c r="H899" s="4">
        <v>2700</v>
      </c>
      <c r="I899" s="4">
        <v>2110</v>
      </c>
      <c r="J899" s="4">
        <v>3930</v>
      </c>
      <c r="K899" s="4">
        <v>2930</v>
      </c>
      <c r="L899" s="4">
        <v>1920</v>
      </c>
      <c r="M899" s="4">
        <v>3382</v>
      </c>
      <c r="N899" s="4">
        <v>1960</v>
      </c>
      <c r="O899" s="4">
        <v>3062</v>
      </c>
      <c r="P899" s="4">
        <v>2772</v>
      </c>
      <c r="Q899" s="4">
        <v>2040</v>
      </c>
      <c r="R899" s="4">
        <v>30386</v>
      </c>
      <c r="S899" s="31"/>
      <c r="T899" s="4">
        <v>1502</v>
      </c>
      <c r="U899" s="4">
        <v>1508</v>
      </c>
      <c r="V899" s="4">
        <v>1500</v>
      </c>
      <c r="W899" s="4">
        <v>1500</v>
      </c>
      <c r="X899" s="4">
        <v>1500</v>
      </c>
      <c r="Y899" s="4">
        <v>1500</v>
      </c>
      <c r="Z899" s="4">
        <v>1500</v>
      </c>
      <c r="AA899" s="4">
        <v>3382</v>
      </c>
      <c r="AB899" s="4">
        <v>1960</v>
      </c>
      <c r="AC899" s="4">
        <v>3062</v>
      </c>
      <c r="AD899" s="4">
        <v>2772</v>
      </c>
      <c r="AE899" s="4">
        <v>2040</v>
      </c>
      <c r="AF899" s="4">
        <v>23726</v>
      </c>
      <c r="AG899" s="31"/>
      <c r="AH899" s="4">
        <f t="shared" si="231"/>
        <v>-80</v>
      </c>
      <c r="AI899" s="4">
        <f t="shared" si="232"/>
        <v>-490</v>
      </c>
      <c r="AJ899" s="4">
        <f t="shared" si="233"/>
        <v>-1200</v>
      </c>
      <c r="AK899" s="4">
        <f t="shared" si="234"/>
        <v>-610</v>
      </c>
      <c r="AL899" s="4">
        <f t="shared" si="235"/>
        <v>-2430</v>
      </c>
      <c r="AM899" s="4">
        <f t="shared" si="236"/>
        <v>-1430</v>
      </c>
      <c r="AN899" s="4">
        <f t="shared" si="237"/>
        <v>-420</v>
      </c>
      <c r="AO899" s="4">
        <f t="shared" si="238"/>
        <v>0</v>
      </c>
      <c r="AP899" s="4">
        <f t="shared" si="239"/>
        <v>0</v>
      </c>
      <c r="AQ899" s="4">
        <f t="shared" si="240"/>
        <v>0</v>
      </c>
      <c r="AR899" s="4">
        <f t="shared" si="241"/>
        <v>0</v>
      </c>
      <c r="AS899" s="4">
        <f t="shared" si="242"/>
        <v>0</v>
      </c>
      <c r="AT899" s="4">
        <f t="shared" si="243"/>
        <v>-6660</v>
      </c>
      <c r="AU899" s="25">
        <f t="shared" si="244"/>
        <v>0.21917988547357337</v>
      </c>
      <c r="AV899" s="31"/>
      <c r="AW899" s="19" t="s">
        <v>1337</v>
      </c>
      <c r="AX899" s="19">
        <v>1</v>
      </c>
    </row>
    <row r="900" spans="2:50" x14ac:dyDescent="0.3">
      <c r="B900" s="3" t="s">
        <v>727</v>
      </c>
      <c r="C900" s="4" t="s">
        <v>1083</v>
      </c>
      <c r="D900" s="3" t="s">
        <v>1281</v>
      </c>
      <c r="E900" s="31"/>
      <c r="F900" s="4">
        <v>767.17</v>
      </c>
      <c r="G900" s="4">
        <v>1641.11</v>
      </c>
      <c r="H900" s="4">
        <v>2804.59</v>
      </c>
      <c r="I900" s="4">
        <v>3048.21</v>
      </c>
      <c r="J900" s="4">
        <v>3504.51</v>
      </c>
      <c r="K900" s="4">
        <v>3624.65</v>
      </c>
      <c r="L900" s="4">
        <v>2200.5500000000002</v>
      </c>
      <c r="M900" s="4">
        <v>1934.63</v>
      </c>
      <c r="N900" s="4">
        <v>5078.78</v>
      </c>
      <c r="O900" s="4">
        <v>4465.76</v>
      </c>
      <c r="P900" s="4">
        <v>3961.36</v>
      </c>
      <c r="Q900" s="4">
        <v>3985.05</v>
      </c>
      <c r="R900" s="4">
        <v>37016.370000000003</v>
      </c>
      <c r="S900" s="31"/>
      <c r="T900" s="4">
        <v>767.17</v>
      </c>
      <c r="U900" s="4">
        <v>1576.31</v>
      </c>
      <c r="V900" s="4">
        <v>1832.59</v>
      </c>
      <c r="W900" s="4">
        <v>1946.61</v>
      </c>
      <c r="X900" s="4">
        <v>2370.5100000000002</v>
      </c>
      <c r="Y900" s="4">
        <v>2425.85</v>
      </c>
      <c r="Z900" s="4">
        <v>2200.5500000000002</v>
      </c>
      <c r="AA900" s="4">
        <v>1934.63</v>
      </c>
      <c r="AB900" s="4">
        <v>5078.78</v>
      </c>
      <c r="AC900" s="4">
        <v>4465.76</v>
      </c>
      <c r="AD900" s="4">
        <v>3961.36</v>
      </c>
      <c r="AE900" s="4">
        <v>3985.05</v>
      </c>
      <c r="AF900" s="4">
        <v>32545.17</v>
      </c>
      <c r="AG900" s="31"/>
      <c r="AH900" s="4">
        <f t="shared" si="231"/>
        <v>0</v>
      </c>
      <c r="AI900" s="4">
        <f t="shared" si="232"/>
        <v>-64.799999999999955</v>
      </c>
      <c r="AJ900" s="4">
        <f t="shared" si="233"/>
        <v>-972.00000000000023</v>
      </c>
      <c r="AK900" s="4">
        <f t="shared" si="234"/>
        <v>-1101.6000000000001</v>
      </c>
      <c r="AL900" s="4">
        <f t="shared" si="235"/>
        <v>-1134</v>
      </c>
      <c r="AM900" s="4">
        <f t="shared" si="236"/>
        <v>-1198.8000000000002</v>
      </c>
      <c r="AN900" s="4">
        <f t="shared" si="237"/>
        <v>0</v>
      </c>
      <c r="AO900" s="4">
        <f t="shared" si="238"/>
        <v>0</v>
      </c>
      <c r="AP900" s="4">
        <f t="shared" si="239"/>
        <v>0</v>
      </c>
      <c r="AQ900" s="4">
        <f t="shared" si="240"/>
        <v>0</v>
      </c>
      <c r="AR900" s="4">
        <f t="shared" si="241"/>
        <v>0</v>
      </c>
      <c r="AS900" s="4">
        <f t="shared" si="242"/>
        <v>0</v>
      </c>
      <c r="AT900" s="4">
        <f t="shared" si="243"/>
        <v>-4471.2000000000044</v>
      </c>
      <c r="AU900" s="25">
        <f t="shared" si="244"/>
        <v>0.12078980191736802</v>
      </c>
      <c r="AV900" s="31"/>
      <c r="AW900" s="19">
        <v>1</v>
      </c>
      <c r="AX900" s="19" t="s">
        <v>1337</v>
      </c>
    </row>
    <row r="901" spans="2:50" x14ac:dyDescent="0.3">
      <c r="B901" s="3" t="s">
        <v>41</v>
      </c>
      <c r="C901" s="4" t="s">
        <v>1083</v>
      </c>
      <c r="D901" s="3" t="s">
        <v>1281</v>
      </c>
      <c r="E901" s="31"/>
      <c r="F901" s="4">
        <v>17099.689999999999</v>
      </c>
      <c r="G901" s="4">
        <v>21564.19</v>
      </c>
      <c r="H901" s="4">
        <v>25851.67</v>
      </c>
      <c r="I901" s="4">
        <v>18560.97</v>
      </c>
      <c r="J901" s="4">
        <v>24250.15</v>
      </c>
      <c r="K901" s="4">
        <v>19763.41</v>
      </c>
      <c r="L901" s="4">
        <v>17160.099999999999</v>
      </c>
      <c r="M901" s="4">
        <v>25405.69</v>
      </c>
      <c r="N901" s="4">
        <v>17789.27</v>
      </c>
      <c r="O901" s="4">
        <v>22742.71</v>
      </c>
      <c r="P901" s="4">
        <v>17610.599999999999</v>
      </c>
      <c r="Q901" s="4">
        <v>13719.91</v>
      </c>
      <c r="R901" s="4">
        <v>241518.36</v>
      </c>
      <c r="S901" s="31"/>
      <c r="T901" s="4">
        <v>17099.689999999999</v>
      </c>
      <c r="U901" s="4">
        <v>21564.19</v>
      </c>
      <c r="V901" s="4">
        <v>25609.119999999999</v>
      </c>
      <c r="W901" s="4">
        <v>18560.97</v>
      </c>
      <c r="X901" s="4">
        <v>23510.15</v>
      </c>
      <c r="Y901" s="4">
        <v>18143.41</v>
      </c>
      <c r="Z901" s="4">
        <v>15560.1</v>
      </c>
      <c r="AA901" s="4">
        <v>25405.69</v>
      </c>
      <c r="AB901" s="4">
        <v>17789.27</v>
      </c>
      <c r="AC901" s="4">
        <v>22742.71</v>
      </c>
      <c r="AD901" s="4">
        <v>17610.599999999999</v>
      </c>
      <c r="AE901" s="4">
        <v>13719.91</v>
      </c>
      <c r="AF901" s="4">
        <v>237315.81</v>
      </c>
      <c r="AG901" s="31"/>
      <c r="AH901" s="4">
        <f t="shared" si="231"/>
        <v>0</v>
      </c>
      <c r="AI901" s="4">
        <f t="shared" si="232"/>
        <v>0</v>
      </c>
      <c r="AJ901" s="4">
        <f t="shared" si="233"/>
        <v>-242.54999999999927</v>
      </c>
      <c r="AK901" s="4">
        <f t="shared" si="234"/>
        <v>0</v>
      </c>
      <c r="AL901" s="4">
        <f t="shared" si="235"/>
        <v>-740</v>
      </c>
      <c r="AM901" s="4">
        <f t="shared" si="236"/>
        <v>-1620</v>
      </c>
      <c r="AN901" s="4">
        <f t="shared" si="237"/>
        <v>-1599.9999999999982</v>
      </c>
      <c r="AO901" s="4">
        <f t="shared" si="238"/>
        <v>0</v>
      </c>
      <c r="AP901" s="4">
        <f t="shared" si="239"/>
        <v>0</v>
      </c>
      <c r="AQ901" s="4">
        <f t="shared" si="240"/>
        <v>0</v>
      </c>
      <c r="AR901" s="4">
        <f t="shared" si="241"/>
        <v>0</v>
      </c>
      <c r="AS901" s="4">
        <f t="shared" si="242"/>
        <v>0</v>
      </c>
      <c r="AT901" s="4">
        <f t="shared" si="243"/>
        <v>-4202.5499999999884</v>
      </c>
      <c r="AU901" s="25">
        <f t="shared" si="244"/>
        <v>1.7400540480649127E-2</v>
      </c>
      <c r="AV901" s="31"/>
      <c r="AW901" s="19">
        <v>1.7275225755789155E-2</v>
      </c>
      <c r="AX901" s="19">
        <v>0.9827247742442109</v>
      </c>
    </row>
    <row r="902" spans="2:50" x14ac:dyDescent="0.3">
      <c r="B902" s="3" t="s">
        <v>684</v>
      </c>
      <c r="C902" s="4" t="s">
        <v>1083</v>
      </c>
      <c r="D902" s="3" t="s">
        <v>1281</v>
      </c>
      <c r="E902" s="31"/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2761.9</v>
      </c>
      <c r="P902" s="4">
        <v>8108.59</v>
      </c>
      <c r="Q902" s="4">
        <v>6875.82</v>
      </c>
      <c r="R902" s="4">
        <v>17746.310000000001</v>
      </c>
      <c r="S902" s="31"/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2591.9</v>
      </c>
      <c r="AD902" s="4">
        <v>4179.26</v>
      </c>
      <c r="AE902" s="4">
        <v>6875.82</v>
      </c>
      <c r="AF902" s="4">
        <v>13646.98</v>
      </c>
      <c r="AG902" s="31"/>
      <c r="AH902" s="4">
        <f t="shared" si="231"/>
        <v>0</v>
      </c>
      <c r="AI902" s="4">
        <f t="shared" si="232"/>
        <v>0</v>
      </c>
      <c r="AJ902" s="4">
        <f t="shared" si="233"/>
        <v>0</v>
      </c>
      <c r="AK902" s="4">
        <f t="shared" si="234"/>
        <v>0</v>
      </c>
      <c r="AL902" s="4">
        <f t="shared" si="235"/>
        <v>0</v>
      </c>
      <c r="AM902" s="4">
        <f t="shared" si="236"/>
        <v>0</v>
      </c>
      <c r="AN902" s="4">
        <f t="shared" si="237"/>
        <v>0</v>
      </c>
      <c r="AO902" s="4">
        <f t="shared" si="238"/>
        <v>0</v>
      </c>
      <c r="AP902" s="4">
        <f t="shared" si="239"/>
        <v>0</v>
      </c>
      <c r="AQ902" s="4">
        <f t="shared" si="240"/>
        <v>-170</v>
      </c>
      <c r="AR902" s="4">
        <f t="shared" si="241"/>
        <v>-3929.33</v>
      </c>
      <c r="AS902" s="4">
        <f t="shared" si="242"/>
        <v>0</v>
      </c>
      <c r="AT902" s="4">
        <f t="shared" si="243"/>
        <v>-4099.3300000000017</v>
      </c>
      <c r="AU902" s="25">
        <f t="shared" si="244"/>
        <v>0.23099619019390519</v>
      </c>
      <c r="AV902" s="31"/>
      <c r="AW902" s="19">
        <v>0.29121832104270712</v>
      </c>
      <c r="AX902" s="19">
        <v>0.70878167895729294</v>
      </c>
    </row>
    <row r="903" spans="2:50" x14ac:dyDescent="0.3">
      <c r="B903" s="3" t="s">
        <v>312</v>
      </c>
      <c r="C903" s="4" t="s">
        <v>1083</v>
      </c>
      <c r="D903" s="3" t="s">
        <v>1281</v>
      </c>
      <c r="E903" s="31"/>
      <c r="F903" s="4">
        <v>0</v>
      </c>
      <c r="G903" s="4">
        <v>0</v>
      </c>
      <c r="H903" s="4">
        <v>12.6</v>
      </c>
      <c r="I903" s="4">
        <v>232.39</v>
      </c>
      <c r="J903" s="4">
        <v>646.05999999999995</v>
      </c>
      <c r="K903" s="4">
        <v>1641.1</v>
      </c>
      <c r="L903" s="4">
        <v>2323.15</v>
      </c>
      <c r="M903" s="4">
        <v>550.85</v>
      </c>
      <c r="N903" s="4">
        <v>232.39</v>
      </c>
      <c r="O903" s="4">
        <v>0</v>
      </c>
      <c r="P903" s="4">
        <v>0</v>
      </c>
      <c r="Q903" s="4">
        <v>0</v>
      </c>
      <c r="R903" s="4">
        <v>5638.54</v>
      </c>
      <c r="S903" s="31"/>
      <c r="T903" s="4">
        <v>0</v>
      </c>
      <c r="U903" s="4">
        <v>0</v>
      </c>
      <c r="V903" s="4">
        <v>12.6</v>
      </c>
      <c r="W903" s="4">
        <v>232.39</v>
      </c>
      <c r="X903" s="4">
        <v>646.05999999999995</v>
      </c>
      <c r="Y903" s="4">
        <v>652</v>
      </c>
      <c r="Z903" s="4">
        <v>666.25</v>
      </c>
      <c r="AA903" s="4">
        <v>550.85</v>
      </c>
      <c r="AB903" s="4">
        <v>232.39</v>
      </c>
      <c r="AC903" s="4">
        <v>0</v>
      </c>
      <c r="AD903" s="4">
        <v>0</v>
      </c>
      <c r="AE903" s="4">
        <v>0</v>
      </c>
      <c r="AF903" s="4">
        <v>2992.54</v>
      </c>
      <c r="AG903" s="31"/>
      <c r="AH903" s="4">
        <f t="shared" si="231"/>
        <v>0</v>
      </c>
      <c r="AI903" s="4">
        <f t="shared" si="232"/>
        <v>0</v>
      </c>
      <c r="AJ903" s="4">
        <f t="shared" si="233"/>
        <v>0</v>
      </c>
      <c r="AK903" s="4">
        <f t="shared" si="234"/>
        <v>0</v>
      </c>
      <c r="AL903" s="4">
        <f t="shared" si="235"/>
        <v>0</v>
      </c>
      <c r="AM903" s="4">
        <f t="shared" si="236"/>
        <v>-989.09999999999991</v>
      </c>
      <c r="AN903" s="4">
        <f t="shared" si="237"/>
        <v>-1656.9</v>
      </c>
      <c r="AO903" s="4">
        <f t="shared" si="238"/>
        <v>0</v>
      </c>
      <c r="AP903" s="4">
        <f t="shared" si="239"/>
        <v>0</v>
      </c>
      <c r="AQ903" s="4">
        <f t="shared" si="240"/>
        <v>0</v>
      </c>
      <c r="AR903" s="4">
        <f t="shared" si="241"/>
        <v>0</v>
      </c>
      <c r="AS903" s="4">
        <f t="shared" si="242"/>
        <v>0</v>
      </c>
      <c r="AT903" s="4">
        <f t="shared" si="243"/>
        <v>-2646</v>
      </c>
      <c r="AU903" s="25">
        <f t="shared" si="244"/>
        <v>0.46927041397241132</v>
      </c>
      <c r="AV903" s="31"/>
      <c r="AW903" s="19" t="s">
        <v>1337</v>
      </c>
      <c r="AX903" s="19">
        <v>1</v>
      </c>
    </row>
    <row r="904" spans="2:50" x14ac:dyDescent="0.3">
      <c r="B904" s="3" t="s">
        <v>311</v>
      </c>
      <c r="C904" s="4" t="s">
        <v>1083</v>
      </c>
      <c r="D904" s="3" t="s">
        <v>1281</v>
      </c>
      <c r="E904" s="31"/>
      <c r="F904" s="4">
        <v>5</v>
      </c>
      <c r="G904" s="4">
        <v>70.709999999999994</v>
      </c>
      <c r="H904" s="4">
        <v>628.6</v>
      </c>
      <c r="I904" s="4">
        <v>345</v>
      </c>
      <c r="J904" s="4">
        <v>349.24</v>
      </c>
      <c r="K904" s="4">
        <v>239.8</v>
      </c>
      <c r="L904" s="4">
        <v>352.96</v>
      </c>
      <c r="M904" s="4">
        <v>448.2</v>
      </c>
      <c r="N904" s="4">
        <v>129.27000000000001</v>
      </c>
      <c r="O904" s="4">
        <v>125.56</v>
      </c>
      <c r="P904" s="4">
        <v>59.58</v>
      </c>
      <c r="Q904" s="4">
        <v>55</v>
      </c>
      <c r="R904" s="4">
        <v>2808.92</v>
      </c>
      <c r="S904" s="31"/>
      <c r="T904" s="4">
        <v>5</v>
      </c>
      <c r="U904" s="4">
        <v>70.709999999999994</v>
      </c>
      <c r="V904" s="4">
        <v>77.8</v>
      </c>
      <c r="W904" s="4">
        <v>85.8</v>
      </c>
      <c r="X904" s="4">
        <v>90.04</v>
      </c>
      <c r="Y904" s="4">
        <v>77.8</v>
      </c>
      <c r="Z904" s="4">
        <v>93.76</v>
      </c>
      <c r="AA904" s="4">
        <v>448.2</v>
      </c>
      <c r="AB904" s="4">
        <v>129.27000000000001</v>
      </c>
      <c r="AC904" s="4">
        <v>125.56</v>
      </c>
      <c r="AD904" s="4">
        <v>59.58</v>
      </c>
      <c r="AE904" s="4">
        <v>55</v>
      </c>
      <c r="AF904" s="4">
        <v>1318.52</v>
      </c>
      <c r="AG904" s="31"/>
      <c r="AH904" s="4">
        <f t="shared" si="231"/>
        <v>0</v>
      </c>
      <c r="AI904" s="4">
        <f t="shared" si="232"/>
        <v>0</v>
      </c>
      <c r="AJ904" s="4">
        <f t="shared" si="233"/>
        <v>-550.80000000000007</v>
      </c>
      <c r="AK904" s="4">
        <f t="shared" si="234"/>
        <v>-259.2</v>
      </c>
      <c r="AL904" s="4">
        <f t="shared" si="235"/>
        <v>-259.2</v>
      </c>
      <c r="AM904" s="4">
        <f t="shared" si="236"/>
        <v>-162</v>
      </c>
      <c r="AN904" s="4">
        <f t="shared" si="237"/>
        <v>-259.2</v>
      </c>
      <c r="AO904" s="4">
        <f t="shared" si="238"/>
        <v>0</v>
      </c>
      <c r="AP904" s="4">
        <f t="shared" si="239"/>
        <v>0</v>
      </c>
      <c r="AQ904" s="4">
        <f t="shared" si="240"/>
        <v>0</v>
      </c>
      <c r="AR904" s="4">
        <f t="shared" si="241"/>
        <v>0</v>
      </c>
      <c r="AS904" s="4">
        <f t="shared" si="242"/>
        <v>0</v>
      </c>
      <c r="AT904" s="4">
        <f t="shared" si="243"/>
        <v>-1490.4</v>
      </c>
      <c r="AU904" s="25">
        <f t="shared" si="244"/>
        <v>0.53059538897512215</v>
      </c>
      <c r="AV904" s="31"/>
      <c r="AW904" s="19">
        <v>1</v>
      </c>
      <c r="AX904" s="19" t="s">
        <v>1337</v>
      </c>
    </row>
    <row r="905" spans="2:50" x14ac:dyDescent="0.3">
      <c r="B905" s="3" t="s">
        <v>314</v>
      </c>
      <c r="C905" s="4" t="s">
        <v>1083</v>
      </c>
      <c r="D905" s="3" t="s">
        <v>1281</v>
      </c>
      <c r="E905" s="31"/>
      <c r="F905" s="4">
        <v>28.14</v>
      </c>
      <c r="G905" s="4">
        <v>14</v>
      </c>
      <c r="H905" s="4">
        <v>164.26</v>
      </c>
      <c r="I905" s="4">
        <v>198.27</v>
      </c>
      <c r="J905" s="4">
        <v>372.19</v>
      </c>
      <c r="K905" s="4">
        <v>358.23</v>
      </c>
      <c r="L905" s="4">
        <v>309.62</v>
      </c>
      <c r="M905" s="4">
        <v>403.88</v>
      </c>
      <c r="N905" s="4">
        <v>381.99</v>
      </c>
      <c r="O905" s="4">
        <v>443.24</v>
      </c>
      <c r="P905" s="4">
        <v>324.31</v>
      </c>
      <c r="Q905" s="4">
        <v>244.41</v>
      </c>
      <c r="R905" s="4">
        <v>3242.54</v>
      </c>
      <c r="S905" s="31"/>
      <c r="T905" s="4">
        <v>28.14</v>
      </c>
      <c r="U905" s="4">
        <v>14</v>
      </c>
      <c r="V905" s="4">
        <v>164.26</v>
      </c>
      <c r="W905" s="4">
        <v>150.5</v>
      </c>
      <c r="X905" s="4">
        <v>220.45</v>
      </c>
      <c r="Y905" s="4">
        <v>178.39</v>
      </c>
      <c r="Z905" s="4">
        <v>163.5</v>
      </c>
      <c r="AA905" s="4">
        <v>398.26</v>
      </c>
      <c r="AB905" s="4">
        <v>379.18</v>
      </c>
      <c r="AC905" s="4">
        <v>443.24</v>
      </c>
      <c r="AD905" s="4">
        <v>324.31</v>
      </c>
      <c r="AE905" s="4">
        <v>244.41</v>
      </c>
      <c r="AF905" s="4">
        <v>2708.64</v>
      </c>
      <c r="AG905" s="31"/>
      <c r="AH905" s="4">
        <f t="shared" si="231"/>
        <v>0</v>
      </c>
      <c r="AI905" s="4">
        <f t="shared" si="232"/>
        <v>0</v>
      </c>
      <c r="AJ905" s="4">
        <f t="shared" si="233"/>
        <v>0</v>
      </c>
      <c r="AK905" s="4">
        <f t="shared" si="234"/>
        <v>-47.77000000000001</v>
      </c>
      <c r="AL905" s="4">
        <f t="shared" si="235"/>
        <v>-151.74</v>
      </c>
      <c r="AM905" s="4">
        <f t="shared" si="236"/>
        <v>-179.84000000000003</v>
      </c>
      <c r="AN905" s="4">
        <f t="shared" si="237"/>
        <v>-146.12</v>
      </c>
      <c r="AO905" s="4">
        <f t="shared" si="238"/>
        <v>-5.6200000000000045</v>
      </c>
      <c r="AP905" s="4">
        <f t="shared" si="239"/>
        <v>-2.8100000000000023</v>
      </c>
      <c r="AQ905" s="4">
        <f t="shared" si="240"/>
        <v>0</v>
      </c>
      <c r="AR905" s="4">
        <f t="shared" si="241"/>
        <v>0</v>
      </c>
      <c r="AS905" s="4">
        <f t="shared" si="242"/>
        <v>0</v>
      </c>
      <c r="AT905" s="4">
        <f t="shared" si="243"/>
        <v>-533.90000000000009</v>
      </c>
      <c r="AU905" s="25">
        <f t="shared" si="244"/>
        <v>0.16465486933083326</v>
      </c>
      <c r="AV905" s="31"/>
      <c r="AW905" s="19" t="s">
        <v>1337</v>
      </c>
      <c r="AX905" s="19">
        <v>1</v>
      </c>
    </row>
    <row r="906" spans="2:50" x14ac:dyDescent="0.3">
      <c r="B906" s="3" t="s">
        <v>315</v>
      </c>
      <c r="C906" s="4" t="s">
        <v>1083</v>
      </c>
      <c r="D906" s="3" t="s">
        <v>1281</v>
      </c>
      <c r="E906" s="31"/>
      <c r="F906" s="4">
        <v>0</v>
      </c>
      <c r="G906" s="4">
        <v>81.900000000000006</v>
      </c>
      <c r="H906" s="4">
        <v>224.31</v>
      </c>
      <c r="I906" s="4">
        <v>100.2</v>
      </c>
      <c r="J906" s="4">
        <v>56.1</v>
      </c>
      <c r="K906" s="4">
        <v>28.9</v>
      </c>
      <c r="L906" s="4">
        <v>20.3</v>
      </c>
      <c r="M906" s="4">
        <v>6</v>
      </c>
      <c r="N906" s="4">
        <v>79.03</v>
      </c>
      <c r="O906" s="4">
        <v>70.94</v>
      </c>
      <c r="P906" s="4">
        <v>622.69000000000005</v>
      </c>
      <c r="Q906" s="4">
        <v>66.760000000000005</v>
      </c>
      <c r="R906" s="4">
        <v>1357.13</v>
      </c>
      <c r="S906" s="31"/>
      <c r="T906" s="4">
        <v>0</v>
      </c>
      <c r="U906" s="4">
        <v>31.5</v>
      </c>
      <c r="V906" s="4">
        <v>66.81</v>
      </c>
      <c r="W906" s="4">
        <v>43.5</v>
      </c>
      <c r="X906" s="4">
        <v>43.5</v>
      </c>
      <c r="Y906" s="4">
        <v>28.9</v>
      </c>
      <c r="Z906" s="4">
        <v>20.3</v>
      </c>
      <c r="AA906" s="4">
        <v>6</v>
      </c>
      <c r="AB906" s="4">
        <v>79.03</v>
      </c>
      <c r="AC906" s="4">
        <v>70.94</v>
      </c>
      <c r="AD906" s="4">
        <v>545.62</v>
      </c>
      <c r="AE906" s="4">
        <v>66.760000000000005</v>
      </c>
      <c r="AF906" s="4">
        <v>1002.86</v>
      </c>
      <c r="AG906" s="31"/>
      <c r="AH906" s="4">
        <f t="shared" si="231"/>
        <v>0</v>
      </c>
      <c r="AI906" s="4">
        <f t="shared" si="232"/>
        <v>-50.400000000000006</v>
      </c>
      <c r="AJ906" s="4">
        <f t="shared" si="233"/>
        <v>-157.5</v>
      </c>
      <c r="AK906" s="4">
        <f t="shared" si="234"/>
        <v>-56.7</v>
      </c>
      <c r="AL906" s="4">
        <f t="shared" si="235"/>
        <v>-12.600000000000001</v>
      </c>
      <c r="AM906" s="4">
        <f t="shared" si="236"/>
        <v>0</v>
      </c>
      <c r="AN906" s="4">
        <f t="shared" si="237"/>
        <v>0</v>
      </c>
      <c r="AO906" s="4">
        <f t="shared" si="238"/>
        <v>0</v>
      </c>
      <c r="AP906" s="4">
        <f t="shared" si="239"/>
        <v>0</v>
      </c>
      <c r="AQ906" s="4">
        <f t="shared" si="240"/>
        <v>0</v>
      </c>
      <c r="AR906" s="4">
        <f t="shared" si="241"/>
        <v>-77.07000000000005</v>
      </c>
      <c r="AS906" s="4">
        <f t="shared" si="242"/>
        <v>0</v>
      </c>
      <c r="AT906" s="4">
        <f t="shared" si="243"/>
        <v>-354.2700000000001</v>
      </c>
      <c r="AU906" s="25">
        <f t="shared" si="244"/>
        <v>0.26104352567550643</v>
      </c>
      <c r="AV906" s="31"/>
      <c r="AW906" s="19">
        <v>3.9715471250741104E-2</v>
      </c>
      <c r="AX906" s="19">
        <v>0.96028452874925885</v>
      </c>
    </row>
    <row r="907" spans="2:50" x14ac:dyDescent="0.3">
      <c r="B907" s="3" t="s">
        <v>424</v>
      </c>
      <c r="C907" s="4" t="s">
        <v>1083</v>
      </c>
      <c r="D907" s="3" t="s">
        <v>1281</v>
      </c>
      <c r="E907" s="31"/>
      <c r="F907" s="4">
        <v>171.22</v>
      </c>
      <c r="G907" s="4">
        <v>350.15</v>
      </c>
      <c r="H907" s="4">
        <v>298.92</v>
      </c>
      <c r="I907" s="4">
        <v>155.16999999999999</v>
      </c>
      <c r="J907" s="4">
        <v>279.93</v>
      </c>
      <c r="K907" s="4">
        <v>253.2</v>
      </c>
      <c r="L907" s="4">
        <v>206.61</v>
      </c>
      <c r="M907" s="4">
        <v>233.22</v>
      </c>
      <c r="N907" s="4">
        <v>243.57</v>
      </c>
      <c r="O907" s="4">
        <v>199.17</v>
      </c>
      <c r="P907" s="4">
        <v>467.14</v>
      </c>
      <c r="Q907" s="4">
        <v>309.74</v>
      </c>
      <c r="R907" s="4">
        <v>3168.04</v>
      </c>
      <c r="S907" s="31"/>
      <c r="T907" s="4">
        <v>171.22</v>
      </c>
      <c r="U907" s="4">
        <v>350.15</v>
      </c>
      <c r="V907" s="4">
        <v>298.92</v>
      </c>
      <c r="W907" s="4">
        <v>155.16999999999999</v>
      </c>
      <c r="X907" s="4">
        <v>198.03</v>
      </c>
      <c r="Y907" s="4">
        <v>95.7</v>
      </c>
      <c r="Z907" s="4">
        <v>181.41</v>
      </c>
      <c r="AA907" s="4">
        <v>233.22</v>
      </c>
      <c r="AB907" s="4">
        <v>243.57</v>
      </c>
      <c r="AC907" s="4">
        <v>199.17</v>
      </c>
      <c r="AD907" s="4">
        <v>467.14</v>
      </c>
      <c r="AE907" s="4">
        <v>309.74</v>
      </c>
      <c r="AF907" s="4">
        <v>2903.44</v>
      </c>
      <c r="AG907" s="31"/>
      <c r="AH907" s="4">
        <f t="shared" si="231"/>
        <v>0</v>
      </c>
      <c r="AI907" s="4">
        <f t="shared" si="232"/>
        <v>0</v>
      </c>
      <c r="AJ907" s="4">
        <f t="shared" si="233"/>
        <v>0</v>
      </c>
      <c r="AK907" s="4">
        <f t="shared" si="234"/>
        <v>0</v>
      </c>
      <c r="AL907" s="4">
        <f t="shared" si="235"/>
        <v>-81.900000000000006</v>
      </c>
      <c r="AM907" s="4">
        <f t="shared" si="236"/>
        <v>-157.5</v>
      </c>
      <c r="AN907" s="4">
        <f t="shared" si="237"/>
        <v>-25.200000000000017</v>
      </c>
      <c r="AO907" s="4">
        <f t="shared" si="238"/>
        <v>0</v>
      </c>
      <c r="AP907" s="4">
        <f t="shared" si="239"/>
        <v>0</v>
      </c>
      <c r="AQ907" s="4">
        <f t="shared" si="240"/>
        <v>0</v>
      </c>
      <c r="AR907" s="4">
        <f t="shared" si="241"/>
        <v>0</v>
      </c>
      <c r="AS907" s="4">
        <f t="shared" si="242"/>
        <v>0</v>
      </c>
      <c r="AT907" s="4">
        <f t="shared" si="243"/>
        <v>-264.59999999999991</v>
      </c>
      <c r="AU907" s="25">
        <f t="shared" si="244"/>
        <v>8.3521672706152669E-2</v>
      </c>
      <c r="AV907" s="31"/>
      <c r="AW907" s="19" t="s">
        <v>1337</v>
      </c>
      <c r="AX907" s="19">
        <v>1</v>
      </c>
    </row>
    <row r="908" spans="2:50" x14ac:dyDescent="0.3">
      <c r="B908" s="3" t="s">
        <v>1063</v>
      </c>
      <c r="C908" s="4" t="s">
        <v>1083</v>
      </c>
      <c r="D908" s="3" t="s">
        <v>1281</v>
      </c>
      <c r="E908" s="31"/>
      <c r="F908" s="4">
        <v>121.94</v>
      </c>
      <c r="G908" s="4">
        <v>903.46</v>
      </c>
      <c r="H908" s="4">
        <v>782.09</v>
      </c>
      <c r="I908" s="4">
        <v>738.57</v>
      </c>
      <c r="J908" s="4">
        <v>793.06</v>
      </c>
      <c r="K908" s="4">
        <v>729.26</v>
      </c>
      <c r="L908" s="4">
        <v>545.75</v>
      </c>
      <c r="M908" s="4">
        <v>723.05</v>
      </c>
      <c r="N908" s="4">
        <v>745.38</v>
      </c>
      <c r="O908" s="4">
        <v>748.96</v>
      </c>
      <c r="P908" s="4">
        <v>14.56</v>
      </c>
      <c r="Q908" s="4">
        <v>0</v>
      </c>
      <c r="R908" s="4">
        <v>6846.08</v>
      </c>
      <c r="S908" s="31"/>
      <c r="T908" s="4">
        <v>121.94</v>
      </c>
      <c r="U908" s="4">
        <v>852.08</v>
      </c>
      <c r="V908" s="4">
        <v>738.05</v>
      </c>
      <c r="W908" s="4">
        <v>683.52</v>
      </c>
      <c r="X908" s="4">
        <v>760.03</v>
      </c>
      <c r="Y908" s="4">
        <v>674.21</v>
      </c>
      <c r="Z908" s="4">
        <v>538.41</v>
      </c>
      <c r="AA908" s="4">
        <v>723.05</v>
      </c>
      <c r="AB908" s="4">
        <v>745.38</v>
      </c>
      <c r="AC908" s="4">
        <v>748.96</v>
      </c>
      <c r="AD908" s="4">
        <v>14.56</v>
      </c>
      <c r="AE908" s="4">
        <v>0</v>
      </c>
      <c r="AF908" s="4">
        <v>6600.19</v>
      </c>
      <c r="AG908" s="31"/>
      <c r="AH908" s="4">
        <f t="shared" si="231"/>
        <v>0</v>
      </c>
      <c r="AI908" s="4">
        <f t="shared" si="232"/>
        <v>-51.379999999999995</v>
      </c>
      <c r="AJ908" s="4">
        <f t="shared" si="233"/>
        <v>-44.040000000000077</v>
      </c>
      <c r="AK908" s="4">
        <f t="shared" si="234"/>
        <v>-55.050000000000068</v>
      </c>
      <c r="AL908" s="4">
        <f t="shared" si="235"/>
        <v>-33.029999999999973</v>
      </c>
      <c r="AM908" s="4">
        <f t="shared" si="236"/>
        <v>-55.049999999999955</v>
      </c>
      <c r="AN908" s="4">
        <f t="shared" si="237"/>
        <v>-7.3400000000000318</v>
      </c>
      <c r="AO908" s="4">
        <f t="shared" si="238"/>
        <v>0</v>
      </c>
      <c r="AP908" s="4">
        <f t="shared" si="239"/>
        <v>0</v>
      </c>
      <c r="AQ908" s="4">
        <f t="shared" si="240"/>
        <v>0</v>
      </c>
      <c r="AR908" s="4">
        <f t="shared" si="241"/>
        <v>0</v>
      </c>
      <c r="AS908" s="4">
        <f t="shared" si="242"/>
        <v>0</v>
      </c>
      <c r="AT908" s="4">
        <f t="shared" si="243"/>
        <v>-245.89000000000033</v>
      </c>
      <c r="AU908" s="25">
        <f t="shared" si="244"/>
        <v>3.5916904272225908E-2</v>
      </c>
      <c r="AV908" s="31"/>
      <c r="AW908" s="19" t="s">
        <v>1337</v>
      </c>
      <c r="AX908" s="19">
        <v>1</v>
      </c>
    </row>
    <row r="909" spans="2:50" x14ac:dyDescent="0.3">
      <c r="B909" s="3" t="s">
        <v>310</v>
      </c>
      <c r="C909" s="4" t="s">
        <v>1083</v>
      </c>
      <c r="D909" s="3" t="s">
        <v>1281</v>
      </c>
      <c r="E909" s="31"/>
      <c r="F909" s="4">
        <v>7.44</v>
      </c>
      <c r="G909" s="4">
        <v>62.81</v>
      </c>
      <c r="H909" s="4">
        <v>130.31</v>
      </c>
      <c r="I909" s="4">
        <v>115.81</v>
      </c>
      <c r="J909" s="4">
        <v>85.35</v>
      </c>
      <c r="K909" s="4">
        <v>112.35</v>
      </c>
      <c r="L909" s="4">
        <v>153.91999999999999</v>
      </c>
      <c r="M909" s="4">
        <v>117.03</v>
      </c>
      <c r="N909" s="4">
        <v>128.29</v>
      </c>
      <c r="O909" s="4">
        <v>168.58</v>
      </c>
      <c r="P909" s="4">
        <v>265.73</v>
      </c>
      <c r="Q909" s="4">
        <v>132.21</v>
      </c>
      <c r="R909" s="4">
        <v>1479.83</v>
      </c>
      <c r="S909" s="31"/>
      <c r="T909" s="4">
        <v>7.44</v>
      </c>
      <c r="U909" s="4">
        <v>39.25</v>
      </c>
      <c r="V909" s="4">
        <v>86.91</v>
      </c>
      <c r="W909" s="4">
        <v>100.93</v>
      </c>
      <c r="X909" s="4">
        <v>65.510000000000005</v>
      </c>
      <c r="Y909" s="4">
        <v>62.75</v>
      </c>
      <c r="Z909" s="4">
        <v>132.84</v>
      </c>
      <c r="AA909" s="4">
        <v>117.03</v>
      </c>
      <c r="AB909" s="4">
        <v>128.29</v>
      </c>
      <c r="AC909" s="4">
        <v>168.58</v>
      </c>
      <c r="AD909" s="4">
        <v>215.33</v>
      </c>
      <c r="AE909" s="4">
        <v>132.21</v>
      </c>
      <c r="AF909" s="4">
        <v>1257.07</v>
      </c>
      <c r="AG909" s="31"/>
      <c r="AH909" s="4">
        <f t="shared" si="231"/>
        <v>0</v>
      </c>
      <c r="AI909" s="4">
        <f t="shared" si="232"/>
        <v>-23.560000000000002</v>
      </c>
      <c r="AJ909" s="4">
        <f t="shared" si="233"/>
        <v>-43.400000000000006</v>
      </c>
      <c r="AK909" s="4">
        <f t="shared" si="234"/>
        <v>-14.879999999999995</v>
      </c>
      <c r="AL909" s="4">
        <f t="shared" si="235"/>
        <v>-19.839999999999989</v>
      </c>
      <c r="AM909" s="4">
        <f t="shared" si="236"/>
        <v>-49.599999999999994</v>
      </c>
      <c r="AN909" s="4">
        <f t="shared" si="237"/>
        <v>-21.079999999999984</v>
      </c>
      <c r="AO909" s="4">
        <f t="shared" si="238"/>
        <v>0</v>
      </c>
      <c r="AP909" s="4">
        <f t="shared" si="239"/>
        <v>0</v>
      </c>
      <c r="AQ909" s="4">
        <f t="shared" si="240"/>
        <v>0</v>
      </c>
      <c r="AR909" s="4">
        <f t="shared" si="241"/>
        <v>-50.400000000000006</v>
      </c>
      <c r="AS909" s="4">
        <f t="shared" si="242"/>
        <v>0</v>
      </c>
      <c r="AT909" s="4">
        <f t="shared" si="243"/>
        <v>-222.76</v>
      </c>
      <c r="AU909" s="25">
        <f t="shared" si="244"/>
        <v>0.15053080421399756</v>
      </c>
      <c r="AV909" s="31"/>
      <c r="AW909" s="19" t="s">
        <v>1337</v>
      </c>
      <c r="AX909" s="19">
        <v>1</v>
      </c>
    </row>
    <row r="910" spans="2:50" x14ac:dyDescent="0.3">
      <c r="B910" s="3" t="s">
        <v>425</v>
      </c>
      <c r="C910" s="4" t="s">
        <v>1083</v>
      </c>
      <c r="D910" s="3" t="s">
        <v>1281</v>
      </c>
      <c r="E910" s="31"/>
      <c r="F910" s="4">
        <v>124.2</v>
      </c>
      <c r="G910" s="4">
        <v>123.57</v>
      </c>
      <c r="H910" s="4">
        <v>206.52</v>
      </c>
      <c r="I910" s="4">
        <v>82.43</v>
      </c>
      <c r="J910" s="4">
        <v>386.03</v>
      </c>
      <c r="K910" s="4">
        <v>136.96</v>
      </c>
      <c r="L910" s="4">
        <v>124.27</v>
      </c>
      <c r="M910" s="4">
        <v>431.65</v>
      </c>
      <c r="N910" s="4">
        <v>399.99</v>
      </c>
      <c r="O910" s="4">
        <v>435.35</v>
      </c>
      <c r="P910" s="4">
        <v>431.95</v>
      </c>
      <c r="Q910" s="4">
        <v>255.44</v>
      </c>
      <c r="R910" s="4">
        <v>3138.36</v>
      </c>
      <c r="S910" s="31"/>
      <c r="T910" s="4">
        <v>124.2</v>
      </c>
      <c r="U910" s="4">
        <v>123.57</v>
      </c>
      <c r="V910" s="4">
        <v>206.52</v>
      </c>
      <c r="W910" s="4">
        <v>82.43</v>
      </c>
      <c r="X910" s="4">
        <v>253.73</v>
      </c>
      <c r="Y910" s="4">
        <v>136.96</v>
      </c>
      <c r="Z910" s="4">
        <v>124.27</v>
      </c>
      <c r="AA910" s="4">
        <v>431.65</v>
      </c>
      <c r="AB910" s="4">
        <v>399.99</v>
      </c>
      <c r="AC910" s="4">
        <v>435.35</v>
      </c>
      <c r="AD910" s="4">
        <v>362.65</v>
      </c>
      <c r="AE910" s="4">
        <v>255.44</v>
      </c>
      <c r="AF910" s="4">
        <v>2936.76</v>
      </c>
      <c r="AG910" s="31"/>
      <c r="AH910" s="4">
        <f t="shared" si="231"/>
        <v>0</v>
      </c>
      <c r="AI910" s="4">
        <f t="shared" si="232"/>
        <v>0</v>
      </c>
      <c r="AJ910" s="4">
        <f t="shared" si="233"/>
        <v>0</v>
      </c>
      <c r="AK910" s="4">
        <f t="shared" si="234"/>
        <v>0</v>
      </c>
      <c r="AL910" s="4">
        <f t="shared" si="235"/>
        <v>-132.29999999999998</v>
      </c>
      <c r="AM910" s="4">
        <f t="shared" si="236"/>
        <v>0</v>
      </c>
      <c r="AN910" s="4">
        <f t="shared" si="237"/>
        <v>0</v>
      </c>
      <c r="AO910" s="4">
        <f t="shared" si="238"/>
        <v>0</v>
      </c>
      <c r="AP910" s="4">
        <f t="shared" si="239"/>
        <v>0</v>
      </c>
      <c r="AQ910" s="4">
        <f t="shared" si="240"/>
        <v>0</v>
      </c>
      <c r="AR910" s="4">
        <f t="shared" si="241"/>
        <v>-69.300000000000011</v>
      </c>
      <c r="AS910" s="4">
        <f t="shared" si="242"/>
        <v>0</v>
      </c>
      <c r="AT910" s="4">
        <f t="shared" si="243"/>
        <v>-201.59999999999991</v>
      </c>
      <c r="AU910" s="25">
        <f t="shared" si="244"/>
        <v>6.4237372385577154E-2</v>
      </c>
      <c r="AV910" s="31"/>
      <c r="AW910" s="19" t="s">
        <v>1337</v>
      </c>
      <c r="AX910" s="19">
        <v>1</v>
      </c>
    </row>
    <row r="911" spans="2:50" x14ac:dyDescent="0.3">
      <c r="B911" s="3" t="s">
        <v>754</v>
      </c>
      <c r="C911" s="4" t="s">
        <v>1083</v>
      </c>
      <c r="D911" s="3" t="s">
        <v>1281</v>
      </c>
      <c r="E911" s="31"/>
      <c r="F911" s="4">
        <v>2</v>
      </c>
      <c r="G911" s="4">
        <v>23</v>
      </c>
      <c r="H911" s="4">
        <v>46.02</v>
      </c>
      <c r="I911" s="4">
        <v>186.41</v>
      </c>
      <c r="J911" s="4">
        <v>304.41000000000003</v>
      </c>
      <c r="K911" s="4">
        <v>297.89</v>
      </c>
      <c r="L911" s="4">
        <v>132.4</v>
      </c>
      <c r="M911" s="4">
        <v>314</v>
      </c>
      <c r="N911" s="4">
        <v>1232.79</v>
      </c>
      <c r="O911" s="4">
        <v>339.61</v>
      </c>
      <c r="P911" s="4">
        <v>195.03</v>
      </c>
      <c r="Q911" s="4">
        <v>346.49</v>
      </c>
      <c r="R911" s="4">
        <v>3420.05</v>
      </c>
      <c r="S911" s="31"/>
      <c r="T911" s="4">
        <v>2</v>
      </c>
      <c r="U911" s="4">
        <v>23</v>
      </c>
      <c r="V911" s="4">
        <v>46.02</v>
      </c>
      <c r="W911" s="4">
        <v>186.41</v>
      </c>
      <c r="X911" s="4">
        <v>194.81</v>
      </c>
      <c r="Y911" s="4">
        <v>297.89</v>
      </c>
      <c r="Z911" s="4">
        <v>132.4</v>
      </c>
      <c r="AA911" s="4">
        <v>314</v>
      </c>
      <c r="AB911" s="4">
        <v>1232.79</v>
      </c>
      <c r="AC911" s="4">
        <v>339.61</v>
      </c>
      <c r="AD911" s="4">
        <v>195.03</v>
      </c>
      <c r="AE911" s="4">
        <v>346.49</v>
      </c>
      <c r="AF911" s="4">
        <v>3310.45</v>
      </c>
      <c r="AG911" s="31"/>
      <c r="AH911" s="4">
        <f t="shared" si="231"/>
        <v>0</v>
      </c>
      <c r="AI911" s="4">
        <f t="shared" si="232"/>
        <v>0</v>
      </c>
      <c r="AJ911" s="4">
        <f t="shared" si="233"/>
        <v>0</v>
      </c>
      <c r="AK911" s="4">
        <f t="shared" si="234"/>
        <v>0</v>
      </c>
      <c r="AL911" s="4">
        <f t="shared" si="235"/>
        <v>-109.60000000000002</v>
      </c>
      <c r="AM911" s="4">
        <f t="shared" si="236"/>
        <v>0</v>
      </c>
      <c r="AN911" s="4">
        <f t="shared" si="237"/>
        <v>0</v>
      </c>
      <c r="AO911" s="4">
        <f t="shared" si="238"/>
        <v>0</v>
      </c>
      <c r="AP911" s="4">
        <f t="shared" si="239"/>
        <v>0</v>
      </c>
      <c r="AQ911" s="4">
        <f t="shared" si="240"/>
        <v>0</v>
      </c>
      <c r="AR911" s="4">
        <f t="shared" si="241"/>
        <v>0</v>
      </c>
      <c r="AS911" s="4">
        <f t="shared" si="242"/>
        <v>0</v>
      </c>
      <c r="AT911" s="4">
        <f t="shared" si="243"/>
        <v>-109.60000000000036</v>
      </c>
      <c r="AU911" s="25">
        <f t="shared" si="244"/>
        <v>3.2046315112352265E-2</v>
      </c>
      <c r="AV911" s="31"/>
      <c r="AW911" s="19" t="s">
        <v>1337</v>
      </c>
      <c r="AX911" s="19">
        <v>1</v>
      </c>
    </row>
    <row r="912" spans="2:50" x14ac:dyDescent="0.3">
      <c r="B912" s="3" t="s">
        <v>644</v>
      </c>
      <c r="C912" s="4" t="s">
        <v>1083</v>
      </c>
      <c r="D912" s="3" t="s">
        <v>1281</v>
      </c>
      <c r="E912" s="31"/>
      <c r="F912" s="4">
        <v>1345.69</v>
      </c>
      <c r="G912" s="4">
        <v>1365.17</v>
      </c>
      <c r="H912" s="4">
        <v>998.72</v>
      </c>
      <c r="I912" s="4">
        <v>694.28</v>
      </c>
      <c r="J912" s="4">
        <v>629.88</v>
      </c>
      <c r="K912" s="4">
        <v>416.39</v>
      </c>
      <c r="L912" s="4">
        <v>259.62</v>
      </c>
      <c r="M912" s="4">
        <v>650.55999999999995</v>
      </c>
      <c r="N912" s="4">
        <v>351.02</v>
      </c>
      <c r="O912" s="4">
        <v>335.57</v>
      </c>
      <c r="P912" s="4">
        <v>521.35</v>
      </c>
      <c r="Q912" s="4">
        <v>170.39</v>
      </c>
      <c r="R912" s="4">
        <v>7738.64</v>
      </c>
      <c r="S912" s="31"/>
      <c r="T912" s="4">
        <v>1345.69</v>
      </c>
      <c r="U912" s="4">
        <v>1365.17</v>
      </c>
      <c r="V912" s="4">
        <v>975.56</v>
      </c>
      <c r="W912" s="4">
        <v>694.28</v>
      </c>
      <c r="X912" s="4">
        <v>629.88</v>
      </c>
      <c r="Y912" s="4">
        <v>416.39</v>
      </c>
      <c r="Z912" s="4">
        <v>259.62</v>
      </c>
      <c r="AA912" s="4">
        <v>650.55999999999995</v>
      </c>
      <c r="AB912" s="4">
        <v>351.02</v>
      </c>
      <c r="AC912" s="4">
        <v>335.57</v>
      </c>
      <c r="AD912" s="4">
        <v>521.35</v>
      </c>
      <c r="AE912" s="4">
        <v>170.39</v>
      </c>
      <c r="AF912" s="4">
        <v>7715.48</v>
      </c>
      <c r="AG912" s="31"/>
      <c r="AH912" s="4">
        <f t="shared" si="231"/>
        <v>0</v>
      </c>
      <c r="AI912" s="4">
        <f t="shared" si="232"/>
        <v>0</v>
      </c>
      <c r="AJ912" s="4">
        <f t="shared" si="233"/>
        <v>-23.160000000000082</v>
      </c>
      <c r="AK912" s="4">
        <f t="shared" si="234"/>
        <v>0</v>
      </c>
      <c r="AL912" s="4">
        <f t="shared" si="235"/>
        <v>0</v>
      </c>
      <c r="AM912" s="4">
        <f t="shared" si="236"/>
        <v>0</v>
      </c>
      <c r="AN912" s="4">
        <f t="shared" si="237"/>
        <v>0</v>
      </c>
      <c r="AO912" s="4">
        <f t="shared" si="238"/>
        <v>0</v>
      </c>
      <c r="AP912" s="4">
        <f t="shared" si="239"/>
        <v>0</v>
      </c>
      <c r="AQ912" s="4">
        <f t="shared" si="240"/>
        <v>0</v>
      </c>
      <c r="AR912" s="4">
        <f t="shared" si="241"/>
        <v>0</v>
      </c>
      <c r="AS912" s="4">
        <f t="shared" si="242"/>
        <v>0</v>
      </c>
      <c r="AT912" s="4">
        <f t="shared" si="243"/>
        <v>-23.160000000000764</v>
      </c>
      <c r="AU912" s="25">
        <f t="shared" si="244"/>
        <v>2.9927739241004574E-3</v>
      </c>
      <c r="AV912" s="31"/>
      <c r="AW912" s="19">
        <v>1</v>
      </c>
      <c r="AX912" s="19" t="s">
        <v>1337</v>
      </c>
    </row>
    <row r="913" spans="2:50" x14ac:dyDescent="0.3">
      <c r="B913" s="3" t="s">
        <v>1048</v>
      </c>
      <c r="C913" s="4" t="s">
        <v>1083</v>
      </c>
      <c r="D913" s="3" t="s">
        <v>1281</v>
      </c>
      <c r="E913" s="31"/>
      <c r="F913" s="4">
        <v>0</v>
      </c>
      <c r="G913" s="4">
        <v>33.65</v>
      </c>
      <c r="H913" s="4">
        <v>36.26</v>
      </c>
      <c r="I913" s="4">
        <v>28.89</v>
      </c>
      <c r="J913" s="4">
        <v>37.700000000000003</v>
      </c>
      <c r="K913" s="4">
        <v>67.8</v>
      </c>
      <c r="L913" s="4">
        <v>127.82</v>
      </c>
      <c r="M913" s="4">
        <v>188.25</v>
      </c>
      <c r="N913" s="4">
        <v>107.53</v>
      </c>
      <c r="O913" s="4">
        <v>84.77</v>
      </c>
      <c r="P913" s="4">
        <v>160.77000000000001</v>
      </c>
      <c r="Q913" s="4">
        <v>93.15</v>
      </c>
      <c r="R913" s="4">
        <v>966.59</v>
      </c>
      <c r="S913" s="31"/>
      <c r="T913" s="4">
        <v>0</v>
      </c>
      <c r="U913" s="4">
        <v>33.65</v>
      </c>
      <c r="V913" s="4">
        <v>36.26</v>
      </c>
      <c r="W913" s="4">
        <v>28.89</v>
      </c>
      <c r="X913" s="4">
        <v>37.700000000000003</v>
      </c>
      <c r="Y913" s="4">
        <v>67.8</v>
      </c>
      <c r="Z913" s="4">
        <v>116.58</v>
      </c>
      <c r="AA913" s="4">
        <v>188.25</v>
      </c>
      <c r="AB913" s="4">
        <v>107.53</v>
      </c>
      <c r="AC913" s="4">
        <v>84.77</v>
      </c>
      <c r="AD913" s="4">
        <v>160.77000000000001</v>
      </c>
      <c r="AE913" s="4">
        <v>93.15</v>
      </c>
      <c r="AF913" s="4">
        <v>955.35</v>
      </c>
      <c r="AG913" s="31"/>
      <c r="AH913" s="4">
        <f t="shared" si="231"/>
        <v>0</v>
      </c>
      <c r="AI913" s="4">
        <f t="shared" si="232"/>
        <v>0</v>
      </c>
      <c r="AJ913" s="4">
        <f t="shared" si="233"/>
        <v>0</v>
      </c>
      <c r="AK913" s="4">
        <f t="shared" si="234"/>
        <v>0</v>
      </c>
      <c r="AL913" s="4">
        <f t="shared" si="235"/>
        <v>0</v>
      </c>
      <c r="AM913" s="4">
        <f t="shared" si="236"/>
        <v>0</v>
      </c>
      <c r="AN913" s="4">
        <f t="shared" si="237"/>
        <v>-11.239999999999995</v>
      </c>
      <c r="AO913" s="4">
        <f t="shared" si="238"/>
        <v>0</v>
      </c>
      <c r="AP913" s="4">
        <f t="shared" si="239"/>
        <v>0</v>
      </c>
      <c r="AQ913" s="4">
        <f t="shared" si="240"/>
        <v>0</v>
      </c>
      <c r="AR913" s="4">
        <f t="shared" si="241"/>
        <v>0</v>
      </c>
      <c r="AS913" s="4">
        <f t="shared" si="242"/>
        <v>0</v>
      </c>
      <c r="AT913" s="4">
        <f t="shared" si="243"/>
        <v>-11.240000000000009</v>
      </c>
      <c r="AU913" s="25">
        <f t="shared" si="244"/>
        <v>1.1628508467912982E-2</v>
      </c>
      <c r="AV913" s="31"/>
      <c r="AW913" s="19" t="s">
        <v>1337</v>
      </c>
      <c r="AX913" s="19">
        <v>1</v>
      </c>
    </row>
    <row r="914" spans="2:50" x14ac:dyDescent="0.3">
      <c r="B914" s="3" t="s">
        <v>902</v>
      </c>
      <c r="C914" s="4" t="s">
        <v>1083</v>
      </c>
      <c r="D914" s="3" t="s">
        <v>1281</v>
      </c>
      <c r="E914" s="31"/>
      <c r="F914" s="4">
        <v>4</v>
      </c>
      <c r="G914" s="4">
        <v>108.16</v>
      </c>
      <c r="H914" s="4">
        <v>148.26</v>
      </c>
      <c r="I914" s="4">
        <v>63.54</v>
      </c>
      <c r="J914" s="4">
        <v>210.01</v>
      </c>
      <c r="K914" s="4">
        <v>300.52</v>
      </c>
      <c r="L914" s="4">
        <v>119.92</v>
      </c>
      <c r="M914" s="4">
        <v>9.3000000000000007</v>
      </c>
      <c r="N914" s="4">
        <v>16.440000000000001</v>
      </c>
      <c r="O914" s="4">
        <v>14.2</v>
      </c>
      <c r="P914" s="4">
        <v>14.2</v>
      </c>
      <c r="Q914" s="4">
        <v>30.07</v>
      </c>
      <c r="R914" s="4">
        <v>1038.6199999999999</v>
      </c>
      <c r="S914" s="31"/>
      <c r="T914" s="4">
        <v>4</v>
      </c>
      <c r="U914" s="4">
        <v>108.16</v>
      </c>
      <c r="V914" s="4">
        <v>148.26</v>
      </c>
      <c r="W914" s="4">
        <v>63.54</v>
      </c>
      <c r="X914" s="4">
        <v>210.01</v>
      </c>
      <c r="Y914" s="4">
        <v>295.56</v>
      </c>
      <c r="Z914" s="4">
        <v>119.92</v>
      </c>
      <c r="AA914" s="4">
        <v>9.3000000000000007</v>
      </c>
      <c r="AB914" s="4">
        <v>16.440000000000001</v>
      </c>
      <c r="AC914" s="4">
        <v>14.2</v>
      </c>
      <c r="AD914" s="4">
        <v>14.2</v>
      </c>
      <c r="AE914" s="4">
        <v>30.07</v>
      </c>
      <c r="AF914" s="4">
        <v>1033.6600000000001</v>
      </c>
      <c r="AG914" s="31"/>
      <c r="AH914" s="4">
        <f t="shared" si="231"/>
        <v>0</v>
      </c>
      <c r="AI914" s="4">
        <f t="shared" si="232"/>
        <v>0</v>
      </c>
      <c r="AJ914" s="4">
        <f t="shared" si="233"/>
        <v>0</v>
      </c>
      <c r="AK914" s="4">
        <f t="shared" si="234"/>
        <v>0</v>
      </c>
      <c r="AL914" s="4">
        <f t="shared" si="235"/>
        <v>0</v>
      </c>
      <c r="AM914" s="4">
        <f t="shared" si="236"/>
        <v>-4.9599999999999795</v>
      </c>
      <c r="AN914" s="4">
        <f t="shared" si="237"/>
        <v>0</v>
      </c>
      <c r="AO914" s="4">
        <f t="shared" si="238"/>
        <v>0</v>
      </c>
      <c r="AP914" s="4">
        <f t="shared" si="239"/>
        <v>0</v>
      </c>
      <c r="AQ914" s="4">
        <f t="shared" si="240"/>
        <v>0</v>
      </c>
      <c r="AR914" s="4">
        <f t="shared" si="241"/>
        <v>0</v>
      </c>
      <c r="AS914" s="4">
        <f t="shared" si="242"/>
        <v>0</v>
      </c>
      <c r="AT914" s="4">
        <f t="shared" si="243"/>
        <v>-4.959999999999809</v>
      </c>
      <c r="AU914" s="25">
        <f t="shared" si="244"/>
        <v>4.7755675800579709E-3</v>
      </c>
      <c r="AV914" s="31"/>
      <c r="AW914" s="19" t="s">
        <v>1337</v>
      </c>
      <c r="AX914" s="19">
        <v>1</v>
      </c>
    </row>
    <row r="915" spans="2:50" x14ac:dyDescent="0.3">
      <c r="B915" s="3" t="s">
        <v>313</v>
      </c>
      <c r="C915" s="4" t="s">
        <v>1083</v>
      </c>
      <c r="D915" s="3" t="s">
        <v>1281</v>
      </c>
      <c r="E915" s="31"/>
      <c r="F915" s="4">
        <v>3</v>
      </c>
      <c r="G915" s="4">
        <v>34.630000000000003</v>
      </c>
      <c r="H915" s="4">
        <v>16</v>
      </c>
      <c r="I915" s="4">
        <v>0</v>
      </c>
      <c r="J915" s="4">
        <v>219.63</v>
      </c>
      <c r="K915" s="4">
        <v>397.8</v>
      </c>
      <c r="L915" s="4">
        <v>470.6</v>
      </c>
      <c r="M915" s="4">
        <v>46.4</v>
      </c>
      <c r="N915" s="4">
        <v>89.92</v>
      </c>
      <c r="O915" s="4">
        <v>50.78</v>
      </c>
      <c r="P915" s="4">
        <v>43.89</v>
      </c>
      <c r="Q915" s="4">
        <v>22.89</v>
      </c>
      <c r="R915" s="4">
        <v>1395.54</v>
      </c>
      <c r="S915" s="31"/>
      <c r="T915" s="4">
        <v>3</v>
      </c>
      <c r="U915" s="4">
        <v>34.630000000000003</v>
      </c>
      <c r="V915" s="4">
        <v>16</v>
      </c>
      <c r="W915" s="4">
        <v>0</v>
      </c>
      <c r="X915" s="4">
        <v>215.63</v>
      </c>
      <c r="Y915" s="4">
        <v>397.8</v>
      </c>
      <c r="Z915" s="4">
        <v>470.6</v>
      </c>
      <c r="AA915" s="4">
        <v>46.4</v>
      </c>
      <c r="AB915" s="4">
        <v>89.92</v>
      </c>
      <c r="AC915" s="4">
        <v>50.78</v>
      </c>
      <c r="AD915" s="4">
        <v>43.89</v>
      </c>
      <c r="AE915" s="4">
        <v>22.89</v>
      </c>
      <c r="AF915" s="4">
        <v>1391.54</v>
      </c>
      <c r="AG915" s="31"/>
      <c r="AH915" s="4">
        <f t="shared" si="231"/>
        <v>0</v>
      </c>
      <c r="AI915" s="4">
        <f t="shared" si="232"/>
        <v>0</v>
      </c>
      <c r="AJ915" s="4">
        <f t="shared" si="233"/>
        <v>0</v>
      </c>
      <c r="AK915" s="4">
        <f t="shared" si="234"/>
        <v>0</v>
      </c>
      <c r="AL915" s="4">
        <f t="shared" si="235"/>
        <v>-4</v>
      </c>
      <c r="AM915" s="4">
        <f t="shared" si="236"/>
        <v>0</v>
      </c>
      <c r="AN915" s="4">
        <f t="shared" si="237"/>
        <v>0</v>
      </c>
      <c r="AO915" s="4">
        <f t="shared" si="238"/>
        <v>0</v>
      </c>
      <c r="AP915" s="4">
        <f t="shared" si="239"/>
        <v>0</v>
      </c>
      <c r="AQ915" s="4">
        <f t="shared" si="240"/>
        <v>0</v>
      </c>
      <c r="AR915" s="4">
        <f t="shared" si="241"/>
        <v>0</v>
      </c>
      <c r="AS915" s="4">
        <f t="shared" si="242"/>
        <v>0</v>
      </c>
      <c r="AT915" s="4">
        <f t="shared" si="243"/>
        <v>-4</v>
      </c>
      <c r="AU915" s="25">
        <f t="shared" si="244"/>
        <v>2.8662739871304298E-3</v>
      </c>
      <c r="AV915" s="31"/>
      <c r="AW915" s="19" t="s">
        <v>1337</v>
      </c>
      <c r="AX915" s="19">
        <v>1</v>
      </c>
    </row>
    <row r="916" spans="2:50" x14ac:dyDescent="0.3">
      <c r="B916" s="3" t="s">
        <v>414</v>
      </c>
      <c r="C916" s="4" t="s">
        <v>1083</v>
      </c>
      <c r="D916" s="3" t="s">
        <v>1282</v>
      </c>
      <c r="E916" s="31"/>
      <c r="F916" s="4">
        <v>9272.7900000000009</v>
      </c>
      <c r="G916" s="4">
        <v>10433.58</v>
      </c>
      <c r="H916" s="4">
        <v>18238.650000000001</v>
      </c>
      <c r="I916" s="4">
        <v>26353.03</v>
      </c>
      <c r="J916" s="4">
        <v>25856.55</v>
      </c>
      <c r="K916" s="4">
        <v>21391.86</v>
      </c>
      <c r="L916" s="4">
        <v>23008.11</v>
      </c>
      <c r="M916" s="4">
        <v>30266.93</v>
      </c>
      <c r="N916" s="4">
        <v>11833.1</v>
      </c>
      <c r="O916" s="4">
        <v>8091.37</v>
      </c>
      <c r="P916" s="4">
        <v>0</v>
      </c>
      <c r="Q916" s="4">
        <v>0</v>
      </c>
      <c r="R916" s="4">
        <v>184745.97</v>
      </c>
      <c r="S916" s="31"/>
      <c r="T916" s="4">
        <v>6230.53</v>
      </c>
      <c r="U916" s="4">
        <v>4954.54</v>
      </c>
      <c r="V916" s="4">
        <v>10979.17</v>
      </c>
      <c r="W916" s="4">
        <v>26319.97</v>
      </c>
      <c r="X916" s="4">
        <v>25850.639999999999</v>
      </c>
      <c r="Y916" s="4">
        <v>21391.86</v>
      </c>
      <c r="Z916" s="4">
        <v>22998.77</v>
      </c>
      <c r="AA916" s="4">
        <v>30110.560000000001</v>
      </c>
      <c r="AB916" s="4">
        <v>11661.69</v>
      </c>
      <c r="AC916" s="4">
        <v>8091.37</v>
      </c>
      <c r="AD916" s="4">
        <v>0</v>
      </c>
      <c r="AE916" s="4">
        <v>0</v>
      </c>
      <c r="AF916" s="4">
        <v>168589.1</v>
      </c>
      <c r="AG916" s="31"/>
      <c r="AH916" s="4">
        <f t="shared" si="231"/>
        <v>-3042.2600000000011</v>
      </c>
      <c r="AI916" s="4">
        <f t="shared" si="232"/>
        <v>-5479.04</v>
      </c>
      <c r="AJ916" s="4">
        <f t="shared" si="233"/>
        <v>-7259.4800000000014</v>
      </c>
      <c r="AK916" s="4">
        <f t="shared" si="234"/>
        <v>-33.059999999997672</v>
      </c>
      <c r="AL916" s="4">
        <f t="shared" si="235"/>
        <v>-5.9099999999998545</v>
      </c>
      <c r="AM916" s="4">
        <f t="shared" si="236"/>
        <v>0</v>
      </c>
      <c r="AN916" s="4">
        <f t="shared" si="237"/>
        <v>-9.3400000000001455</v>
      </c>
      <c r="AO916" s="4">
        <f t="shared" si="238"/>
        <v>-156.36999999999898</v>
      </c>
      <c r="AP916" s="4">
        <f t="shared" si="239"/>
        <v>-171.40999999999985</v>
      </c>
      <c r="AQ916" s="4">
        <f t="shared" si="240"/>
        <v>0</v>
      </c>
      <c r="AR916" s="4">
        <f t="shared" si="241"/>
        <v>0</v>
      </c>
      <c r="AS916" s="4">
        <f t="shared" si="242"/>
        <v>0</v>
      </c>
      <c r="AT916" s="4">
        <f t="shared" si="243"/>
        <v>-16156.869999999995</v>
      </c>
      <c r="AU916" s="25">
        <f t="shared" si="244"/>
        <v>8.7454519305617304E-2</v>
      </c>
      <c r="AV916" s="31"/>
      <c r="AW916" s="19">
        <v>4.1505563887063333E-3</v>
      </c>
      <c r="AX916" s="19">
        <v>0.99584944361129368</v>
      </c>
    </row>
    <row r="917" spans="2:50" x14ac:dyDescent="0.3">
      <c r="B917" s="3" t="s">
        <v>415</v>
      </c>
      <c r="C917" s="4" t="s">
        <v>1083</v>
      </c>
      <c r="D917" s="3" t="s">
        <v>1282</v>
      </c>
      <c r="E917" s="31"/>
      <c r="F917" s="4">
        <v>31.5</v>
      </c>
      <c r="G917" s="4">
        <v>170.1</v>
      </c>
      <c r="H917" s="4">
        <v>456.08</v>
      </c>
      <c r="I917" s="4">
        <v>132.30000000000001</v>
      </c>
      <c r="J917" s="4">
        <v>113.4</v>
      </c>
      <c r="K917" s="4">
        <v>69.3</v>
      </c>
      <c r="L917" s="4">
        <v>220.5</v>
      </c>
      <c r="M917" s="4">
        <v>428.4</v>
      </c>
      <c r="N917" s="4">
        <v>0</v>
      </c>
      <c r="O917" s="4">
        <v>0</v>
      </c>
      <c r="P917" s="4">
        <v>0</v>
      </c>
      <c r="Q917" s="4">
        <v>0</v>
      </c>
      <c r="R917" s="4">
        <v>1621.58</v>
      </c>
      <c r="S917" s="31"/>
      <c r="T917" s="4">
        <v>31.5</v>
      </c>
      <c r="U917" s="4">
        <v>170.1</v>
      </c>
      <c r="V917" s="4">
        <v>283.5</v>
      </c>
      <c r="W917" s="4">
        <v>132.30000000000001</v>
      </c>
      <c r="X917" s="4">
        <v>113.4</v>
      </c>
      <c r="Y917" s="4">
        <v>69.3</v>
      </c>
      <c r="Z917" s="4">
        <v>220.5</v>
      </c>
      <c r="AA917" s="4">
        <v>315</v>
      </c>
      <c r="AB917" s="4">
        <v>0</v>
      </c>
      <c r="AC917" s="4">
        <v>0</v>
      </c>
      <c r="AD917" s="4">
        <v>0</v>
      </c>
      <c r="AE917" s="4">
        <v>0</v>
      </c>
      <c r="AF917" s="4">
        <v>1335.6</v>
      </c>
      <c r="AG917" s="31"/>
      <c r="AH917" s="4">
        <f t="shared" si="231"/>
        <v>0</v>
      </c>
      <c r="AI917" s="4">
        <f t="shared" si="232"/>
        <v>0</v>
      </c>
      <c r="AJ917" s="4">
        <f t="shared" si="233"/>
        <v>-172.57999999999998</v>
      </c>
      <c r="AK917" s="4">
        <f t="shared" si="234"/>
        <v>0</v>
      </c>
      <c r="AL917" s="4">
        <f t="shared" si="235"/>
        <v>0</v>
      </c>
      <c r="AM917" s="4">
        <f t="shared" si="236"/>
        <v>0</v>
      </c>
      <c r="AN917" s="4">
        <f t="shared" si="237"/>
        <v>0</v>
      </c>
      <c r="AO917" s="4">
        <f t="shared" si="238"/>
        <v>-113.39999999999998</v>
      </c>
      <c r="AP917" s="4">
        <f t="shared" si="239"/>
        <v>0</v>
      </c>
      <c r="AQ917" s="4">
        <f t="shared" si="240"/>
        <v>0</v>
      </c>
      <c r="AR917" s="4">
        <f t="shared" si="241"/>
        <v>0</v>
      </c>
      <c r="AS917" s="4">
        <f t="shared" si="242"/>
        <v>0</v>
      </c>
      <c r="AT917" s="4">
        <f t="shared" si="243"/>
        <v>-285.98</v>
      </c>
      <c r="AU917" s="25">
        <f t="shared" si="244"/>
        <v>0.17635885987740355</v>
      </c>
      <c r="AV917" s="31"/>
      <c r="AW917" s="19" t="s">
        <v>1337</v>
      </c>
      <c r="AX917" s="19">
        <v>1</v>
      </c>
    </row>
    <row r="918" spans="2:50" x14ac:dyDescent="0.3">
      <c r="B918" s="3" t="s">
        <v>427</v>
      </c>
      <c r="C918" s="4" t="s">
        <v>1083</v>
      </c>
      <c r="D918" s="3" t="s">
        <v>1283</v>
      </c>
      <c r="E918" s="31"/>
      <c r="F918" s="4">
        <v>16963.61</v>
      </c>
      <c r="G918" s="4">
        <v>5896.7</v>
      </c>
      <c r="H918" s="4">
        <v>35785.050000000003</v>
      </c>
      <c r="I918" s="4">
        <v>13228.18</v>
      </c>
      <c r="J918" s="4">
        <v>14964.11</v>
      </c>
      <c r="K918" s="4">
        <v>40358.31</v>
      </c>
      <c r="L918" s="4">
        <v>36014.15</v>
      </c>
      <c r="M918" s="4">
        <v>38260.449999999997</v>
      </c>
      <c r="N918" s="4">
        <v>0</v>
      </c>
      <c r="O918" s="4">
        <v>0</v>
      </c>
      <c r="P918" s="4">
        <v>0</v>
      </c>
      <c r="Q918" s="4">
        <v>0</v>
      </c>
      <c r="R918" s="4">
        <v>201470.56</v>
      </c>
      <c r="S918" s="31"/>
      <c r="T918" s="4">
        <v>7131.71</v>
      </c>
      <c r="U918" s="4">
        <v>4907.6000000000004</v>
      </c>
      <c r="V918" s="4">
        <v>17261.43</v>
      </c>
      <c r="W918" s="4">
        <v>9829.59</v>
      </c>
      <c r="X918" s="4">
        <v>11246.15</v>
      </c>
      <c r="Y918" s="4">
        <v>17281.689999999999</v>
      </c>
      <c r="Z918" s="4">
        <v>19009.29</v>
      </c>
      <c r="AA918" s="4">
        <v>17318.7</v>
      </c>
      <c r="AB918" s="4">
        <v>0</v>
      </c>
      <c r="AC918" s="4">
        <v>0</v>
      </c>
      <c r="AD918" s="4">
        <v>0</v>
      </c>
      <c r="AE918" s="4">
        <v>0</v>
      </c>
      <c r="AF918" s="4">
        <v>103986.16</v>
      </c>
      <c r="AG918" s="31"/>
      <c r="AH918" s="4">
        <f t="shared" si="231"/>
        <v>-9831.9000000000015</v>
      </c>
      <c r="AI918" s="4">
        <f t="shared" si="232"/>
        <v>-989.09999999999945</v>
      </c>
      <c r="AJ918" s="4">
        <f t="shared" si="233"/>
        <v>-18523.620000000003</v>
      </c>
      <c r="AK918" s="4">
        <f t="shared" si="234"/>
        <v>-3398.59</v>
      </c>
      <c r="AL918" s="4">
        <f t="shared" si="235"/>
        <v>-3717.9600000000009</v>
      </c>
      <c r="AM918" s="4">
        <f t="shared" si="236"/>
        <v>-23076.62</v>
      </c>
      <c r="AN918" s="4">
        <f t="shared" si="237"/>
        <v>-17004.86</v>
      </c>
      <c r="AO918" s="4">
        <f t="shared" si="238"/>
        <v>-20941.749999999996</v>
      </c>
      <c r="AP918" s="4">
        <f t="shared" si="239"/>
        <v>0</v>
      </c>
      <c r="AQ918" s="4">
        <f t="shared" si="240"/>
        <v>0</v>
      </c>
      <c r="AR918" s="4">
        <f t="shared" si="241"/>
        <v>0</v>
      </c>
      <c r="AS918" s="4">
        <f t="shared" si="242"/>
        <v>0</v>
      </c>
      <c r="AT918" s="4">
        <f t="shared" si="243"/>
        <v>-97484.4</v>
      </c>
      <c r="AU918" s="25">
        <f t="shared" si="244"/>
        <v>0.48386424299411285</v>
      </c>
      <c r="AV918" s="31"/>
      <c r="AW918" s="19">
        <v>0.15338967055241659</v>
      </c>
      <c r="AX918" s="19">
        <v>0.84661032944758352</v>
      </c>
    </row>
    <row r="919" spans="2:50" x14ac:dyDescent="0.3">
      <c r="B919" s="3" t="s">
        <v>789</v>
      </c>
      <c r="C919" s="4" t="s">
        <v>1083</v>
      </c>
      <c r="D919" s="3" t="s">
        <v>1283</v>
      </c>
      <c r="E919" s="31"/>
      <c r="F919" s="4">
        <v>1118.7</v>
      </c>
      <c r="G919" s="4">
        <v>2811.6</v>
      </c>
      <c r="H919" s="4">
        <v>2385.9</v>
      </c>
      <c r="I919" s="4">
        <v>0</v>
      </c>
      <c r="J919" s="4">
        <v>5217.3</v>
      </c>
      <c r="K919" s="4">
        <v>2633.4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14166.9</v>
      </c>
      <c r="S919" s="31"/>
      <c r="T919" s="4">
        <v>1118.7</v>
      </c>
      <c r="U919" s="4">
        <v>1485</v>
      </c>
      <c r="V919" s="4">
        <v>1485</v>
      </c>
      <c r="W919" s="4">
        <v>0</v>
      </c>
      <c r="X919" s="4">
        <v>1485</v>
      </c>
      <c r="Y919" s="4">
        <v>1485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7058.7</v>
      </c>
      <c r="AG919" s="31"/>
      <c r="AH919" s="4">
        <f t="shared" si="231"/>
        <v>0</v>
      </c>
      <c r="AI919" s="4">
        <f t="shared" si="232"/>
        <v>-1326.6</v>
      </c>
      <c r="AJ919" s="4">
        <f t="shared" si="233"/>
        <v>-900.90000000000009</v>
      </c>
      <c r="AK919" s="4">
        <f t="shared" si="234"/>
        <v>0</v>
      </c>
      <c r="AL919" s="4">
        <f t="shared" si="235"/>
        <v>-3732.3</v>
      </c>
      <c r="AM919" s="4">
        <f t="shared" si="236"/>
        <v>-1148.4000000000001</v>
      </c>
      <c r="AN919" s="4">
        <f t="shared" si="237"/>
        <v>0</v>
      </c>
      <c r="AO919" s="4">
        <f t="shared" si="238"/>
        <v>0</v>
      </c>
      <c r="AP919" s="4">
        <f t="shared" si="239"/>
        <v>0</v>
      </c>
      <c r="AQ919" s="4">
        <f t="shared" si="240"/>
        <v>0</v>
      </c>
      <c r="AR919" s="4">
        <f t="shared" si="241"/>
        <v>0</v>
      </c>
      <c r="AS919" s="4">
        <f t="shared" si="242"/>
        <v>0</v>
      </c>
      <c r="AT919" s="4">
        <f t="shared" si="243"/>
        <v>-7108.2</v>
      </c>
      <c r="AU919" s="25">
        <f t="shared" si="244"/>
        <v>0.50174703004891685</v>
      </c>
      <c r="AV919" s="31"/>
      <c r="AW919" s="19">
        <v>1</v>
      </c>
      <c r="AX919" s="19" t="s">
        <v>1337</v>
      </c>
    </row>
    <row r="920" spans="2:50" x14ac:dyDescent="0.3">
      <c r="B920" s="3" t="s">
        <v>428</v>
      </c>
      <c r="C920" s="4" t="s">
        <v>1083</v>
      </c>
      <c r="D920" s="3" t="s">
        <v>1283</v>
      </c>
      <c r="E920" s="31"/>
      <c r="F920" s="4">
        <v>0</v>
      </c>
      <c r="G920" s="4">
        <v>100</v>
      </c>
      <c r="H920" s="4">
        <v>144.16</v>
      </c>
      <c r="I920" s="4">
        <v>202.64</v>
      </c>
      <c r="J920" s="4">
        <v>143.06</v>
      </c>
      <c r="K920" s="4">
        <v>414.22</v>
      </c>
      <c r="L920" s="4">
        <v>192.48</v>
      </c>
      <c r="M920" s="4">
        <v>223.88</v>
      </c>
      <c r="N920" s="4">
        <v>0</v>
      </c>
      <c r="O920" s="4">
        <v>0</v>
      </c>
      <c r="P920" s="4">
        <v>0</v>
      </c>
      <c r="Q920" s="4">
        <v>0</v>
      </c>
      <c r="R920" s="4">
        <v>1420.44</v>
      </c>
      <c r="S920" s="31"/>
      <c r="T920" s="4">
        <v>0</v>
      </c>
      <c r="U920" s="4">
        <v>100</v>
      </c>
      <c r="V920" s="4">
        <v>144.16</v>
      </c>
      <c r="W920" s="4">
        <v>179.48</v>
      </c>
      <c r="X920" s="4">
        <v>143.06</v>
      </c>
      <c r="Y920" s="4">
        <v>205.78</v>
      </c>
      <c r="Z920" s="4">
        <v>192.48</v>
      </c>
      <c r="AA920" s="4">
        <v>223.88</v>
      </c>
      <c r="AB920" s="4">
        <v>0</v>
      </c>
      <c r="AC920" s="4">
        <v>0</v>
      </c>
      <c r="AD920" s="4">
        <v>0</v>
      </c>
      <c r="AE920" s="4">
        <v>0</v>
      </c>
      <c r="AF920" s="4">
        <v>1188.8399999999999</v>
      </c>
      <c r="AG920" s="31"/>
      <c r="AH920" s="4">
        <f t="shared" si="231"/>
        <v>0</v>
      </c>
      <c r="AI920" s="4">
        <f t="shared" si="232"/>
        <v>0</v>
      </c>
      <c r="AJ920" s="4">
        <f t="shared" si="233"/>
        <v>0</v>
      </c>
      <c r="AK920" s="4">
        <f t="shared" si="234"/>
        <v>-23.159999999999997</v>
      </c>
      <c r="AL920" s="4">
        <f t="shared" si="235"/>
        <v>0</v>
      </c>
      <c r="AM920" s="4">
        <f t="shared" si="236"/>
        <v>-208.44000000000003</v>
      </c>
      <c r="AN920" s="4">
        <f t="shared" si="237"/>
        <v>0</v>
      </c>
      <c r="AO920" s="4">
        <f t="shared" si="238"/>
        <v>0</v>
      </c>
      <c r="AP920" s="4">
        <f t="shared" si="239"/>
        <v>0</v>
      </c>
      <c r="AQ920" s="4">
        <f t="shared" si="240"/>
        <v>0</v>
      </c>
      <c r="AR920" s="4">
        <f t="shared" si="241"/>
        <v>0</v>
      </c>
      <c r="AS920" s="4">
        <f t="shared" si="242"/>
        <v>0</v>
      </c>
      <c r="AT920" s="4">
        <f t="shared" si="243"/>
        <v>-231.60000000000014</v>
      </c>
      <c r="AU920" s="25">
        <f t="shared" si="244"/>
        <v>0.16304806961223292</v>
      </c>
      <c r="AV920" s="31"/>
      <c r="AW920" s="19">
        <v>0.9</v>
      </c>
      <c r="AX920" s="19">
        <v>9.9999999999999964E-2</v>
      </c>
    </row>
    <row r="921" spans="2:50" x14ac:dyDescent="0.3">
      <c r="B921" s="3" t="s">
        <v>111</v>
      </c>
      <c r="C921" s="4" t="s">
        <v>1083</v>
      </c>
      <c r="D921" s="3" t="s">
        <v>1284</v>
      </c>
      <c r="E921" s="31"/>
      <c r="F921" s="4">
        <v>5137.88</v>
      </c>
      <c r="G921" s="4">
        <v>6114.81</v>
      </c>
      <c r="H921" s="4">
        <v>9722.82</v>
      </c>
      <c r="I921" s="4">
        <v>9371.01</v>
      </c>
      <c r="J921" s="4">
        <v>9657.2900000000009</v>
      </c>
      <c r="K921" s="4">
        <v>10859.91</v>
      </c>
      <c r="L921" s="4">
        <v>11140.99</v>
      </c>
      <c r="M921" s="4">
        <v>8247.56</v>
      </c>
      <c r="N921" s="4">
        <v>0</v>
      </c>
      <c r="O921" s="4">
        <v>0</v>
      </c>
      <c r="P921" s="4">
        <v>5440.76</v>
      </c>
      <c r="Q921" s="4">
        <v>0</v>
      </c>
      <c r="R921" s="4">
        <v>75693.03</v>
      </c>
      <c r="S921" s="31"/>
      <c r="T921" s="4">
        <v>2739.63</v>
      </c>
      <c r="U921" s="4">
        <v>2990.28</v>
      </c>
      <c r="V921" s="4">
        <v>4445.5600000000004</v>
      </c>
      <c r="W921" s="4">
        <v>3345.76</v>
      </c>
      <c r="X921" s="4">
        <v>4294.79</v>
      </c>
      <c r="Y921" s="4">
        <v>4223.1499999999996</v>
      </c>
      <c r="Z921" s="4">
        <v>4204.3900000000003</v>
      </c>
      <c r="AA921" s="4">
        <v>3940.46</v>
      </c>
      <c r="AB921" s="4">
        <v>0</v>
      </c>
      <c r="AC921" s="4">
        <v>0</v>
      </c>
      <c r="AD921" s="4">
        <v>2582.92</v>
      </c>
      <c r="AE921" s="4">
        <v>0</v>
      </c>
      <c r="AF921" s="4">
        <v>32766.94</v>
      </c>
      <c r="AG921" s="31"/>
      <c r="AH921" s="4">
        <f t="shared" si="231"/>
        <v>-2398.25</v>
      </c>
      <c r="AI921" s="4">
        <f t="shared" si="232"/>
        <v>-3124.53</v>
      </c>
      <c r="AJ921" s="4">
        <f t="shared" si="233"/>
        <v>-5277.2599999999993</v>
      </c>
      <c r="AK921" s="4">
        <f t="shared" si="234"/>
        <v>-6025.25</v>
      </c>
      <c r="AL921" s="4">
        <f t="shared" si="235"/>
        <v>-5362.5000000000009</v>
      </c>
      <c r="AM921" s="4">
        <f t="shared" si="236"/>
        <v>-6636.76</v>
      </c>
      <c r="AN921" s="4">
        <f t="shared" si="237"/>
        <v>-6936.5999999999995</v>
      </c>
      <c r="AO921" s="4">
        <f t="shared" si="238"/>
        <v>-4307.0999999999995</v>
      </c>
      <c r="AP921" s="4">
        <f t="shared" si="239"/>
        <v>0</v>
      </c>
      <c r="AQ921" s="4">
        <f t="shared" si="240"/>
        <v>0</v>
      </c>
      <c r="AR921" s="4">
        <f t="shared" si="241"/>
        <v>-2857.84</v>
      </c>
      <c r="AS921" s="4">
        <f t="shared" si="242"/>
        <v>0</v>
      </c>
      <c r="AT921" s="4">
        <f t="shared" si="243"/>
        <v>-42926.09</v>
      </c>
      <c r="AU921" s="25">
        <f t="shared" si="244"/>
        <v>0.56710756591458944</v>
      </c>
      <c r="AV921" s="31"/>
      <c r="AW921" s="19">
        <v>5.1132073757474781E-3</v>
      </c>
      <c r="AX921" s="19">
        <v>0.99488679262425261</v>
      </c>
    </row>
    <row r="922" spans="2:50" x14ac:dyDescent="0.3">
      <c r="B922" s="3" t="s">
        <v>1047</v>
      </c>
      <c r="C922" s="4" t="s">
        <v>1083</v>
      </c>
      <c r="D922" s="3" t="s">
        <v>1284</v>
      </c>
      <c r="E922" s="31"/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980.1</v>
      </c>
      <c r="L922" s="4">
        <v>886.05</v>
      </c>
      <c r="M922" s="4">
        <v>1222.6500000000001</v>
      </c>
      <c r="N922" s="4">
        <v>0</v>
      </c>
      <c r="O922" s="4">
        <v>0</v>
      </c>
      <c r="P922" s="4">
        <v>1004.85</v>
      </c>
      <c r="Q922" s="4">
        <v>0</v>
      </c>
      <c r="R922" s="4">
        <v>4093.65</v>
      </c>
      <c r="S922" s="31"/>
      <c r="T922" s="4">
        <v>0</v>
      </c>
      <c r="U922" s="4">
        <v>0</v>
      </c>
      <c r="V922" s="4">
        <v>0</v>
      </c>
      <c r="W922" s="4">
        <v>0</v>
      </c>
      <c r="X922" s="4">
        <v>0</v>
      </c>
      <c r="Y922" s="4">
        <v>980.1</v>
      </c>
      <c r="Z922" s="4">
        <v>886.05</v>
      </c>
      <c r="AA922" s="4">
        <v>990</v>
      </c>
      <c r="AB922" s="4">
        <v>0</v>
      </c>
      <c r="AC922" s="4">
        <v>0</v>
      </c>
      <c r="AD922" s="4">
        <v>990</v>
      </c>
      <c r="AE922" s="4">
        <v>0</v>
      </c>
      <c r="AF922" s="4">
        <v>3846.15</v>
      </c>
      <c r="AG922" s="31"/>
      <c r="AH922" s="4">
        <f t="shared" si="231"/>
        <v>0</v>
      </c>
      <c r="AI922" s="4">
        <f t="shared" si="232"/>
        <v>0</v>
      </c>
      <c r="AJ922" s="4">
        <f t="shared" si="233"/>
        <v>0</v>
      </c>
      <c r="AK922" s="4">
        <f t="shared" si="234"/>
        <v>0</v>
      </c>
      <c r="AL922" s="4">
        <f t="shared" si="235"/>
        <v>0</v>
      </c>
      <c r="AM922" s="4">
        <f t="shared" si="236"/>
        <v>0</v>
      </c>
      <c r="AN922" s="4">
        <f t="shared" si="237"/>
        <v>0</v>
      </c>
      <c r="AO922" s="4">
        <f t="shared" si="238"/>
        <v>-232.65000000000009</v>
      </c>
      <c r="AP922" s="4">
        <f t="shared" si="239"/>
        <v>0</v>
      </c>
      <c r="AQ922" s="4">
        <f t="shared" si="240"/>
        <v>0</v>
      </c>
      <c r="AR922" s="4">
        <f t="shared" si="241"/>
        <v>-14.850000000000023</v>
      </c>
      <c r="AS922" s="4">
        <f t="shared" si="242"/>
        <v>0</v>
      </c>
      <c r="AT922" s="4">
        <f t="shared" si="243"/>
        <v>-247.5</v>
      </c>
      <c r="AU922" s="25">
        <f t="shared" si="244"/>
        <v>6.0459492140266018E-2</v>
      </c>
      <c r="AV922" s="31"/>
      <c r="AW922" s="19">
        <v>1</v>
      </c>
      <c r="AX922" s="19" t="s">
        <v>1337</v>
      </c>
    </row>
    <row r="923" spans="2:50" x14ac:dyDescent="0.3">
      <c r="B923" s="3" t="s">
        <v>855</v>
      </c>
      <c r="C923" s="4" t="s">
        <v>1083</v>
      </c>
      <c r="D923" s="3" t="s">
        <v>1285</v>
      </c>
      <c r="E923" s="31"/>
      <c r="F923" s="4">
        <v>73112.05</v>
      </c>
      <c r="G923" s="4">
        <v>45095.4</v>
      </c>
      <c r="H923" s="4">
        <v>59996.06</v>
      </c>
      <c r="I923" s="4">
        <v>62120.19</v>
      </c>
      <c r="J923" s="4">
        <v>61886.49</v>
      </c>
      <c r="K923" s="4">
        <v>50699.79</v>
      </c>
      <c r="L923" s="4">
        <v>48319.56</v>
      </c>
      <c r="M923" s="4">
        <v>47943.519999999997</v>
      </c>
      <c r="N923" s="4">
        <v>50830.99</v>
      </c>
      <c r="O923" s="4">
        <v>48833.21</v>
      </c>
      <c r="P923" s="4">
        <v>52629.74</v>
      </c>
      <c r="Q923" s="4">
        <v>63169.68</v>
      </c>
      <c r="R923" s="4">
        <v>664636.68000000005</v>
      </c>
      <c r="S923" s="31"/>
      <c r="T923" s="4">
        <v>47947.59</v>
      </c>
      <c r="U923" s="4">
        <v>45095.4</v>
      </c>
      <c r="V923" s="4">
        <v>59154.26</v>
      </c>
      <c r="W923" s="4">
        <v>58864.5</v>
      </c>
      <c r="X923" s="4">
        <v>61886.49</v>
      </c>
      <c r="Y923" s="4">
        <v>50699.79</v>
      </c>
      <c r="Z923" s="4">
        <v>48039.75</v>
      </c>
      <c r="AA923" s="4">
        <v>47929.48</v>
      </c>
      <c r="AB923" s="4">
        <v>34656.83</v>
      </c>
      <c r="AC923" s="4">
        <v>48833.21</v>
      </c>
      <c r="AD923" s="4">
        <v>52457.38</v>
      </c>
      <c r="AE923" s="4">
        <v>62946.6</v>
      </c>
      <c r="AF923" s="4">
        <v>618511.28</v>
      </c>
      <c r="AG923" s="31"/>
      <c r="AH923" s="4">
        <f t="shared" si="231"/>
        <v>-25164.460000000006</v>
      </c>
      <c r="AI923" s="4">
        <f t="shared" si="232"/>
        <v>0</v>
      </c>
      <c r="AJ923" s="4">
        <f t="shared" si="233"/>
        <v>-841.79999999999563</v>
      </c>
      <c r="AK923" s="4">
        <f t="shared" si="234"/>
        <v>-3255.6900000000023</v>
      </c>
      <c r="AL923" s="4">
        <f t="shared" si="235"/>
        <v>0</v>
      </c>
      <c r="AM923" s="4">
        <f t="shared" si="236"/>
        <v>0</v>
      </c>
      <c r="AN923" s="4">
        <f t="shared" si="237"/>
        <v>-279.80999999999767</v>
      </c>
      <c r="AO923" s="4">
        <f t="shared" si="238"/>
        <v>-14.039999999993597</v>
      </c>
      <c r="AP923" s="4">
        <f t="shared" si="239"/>
        <v>-16174.159999999996</v>
      </c>
      <c r="AQ923" s="4">
        <f t="shared" si="240"/>
        <v>0</v>
      </c>
      <c r="AR923" s="4">
        <f t="shared" si="241"/>
        <v>-172.36000000000058</v>
      </c>
      <c r="AS923" s="4">
        <f t="shared" si="242"/>
        <v>-223.08000000000175</v>
      </c>
      <c r="AT923" s="4">
        <f t="shared" si="243"/>
        <v>-46125.400000000023</v>
      </c>
      <c r="AU923" s="25">
        <f t="shared" si="244"/>
        <v>6.9399419845440999E-2</v>
      </c>
      <c r="AV923" s="31"/>
      <c r="AW923" s="19" t="s">
        <v>1337</v>
      </c>
      <c r="AX923" s="19">
        <v>1</v>
      </c>
    </row>
    <row r="924" spans="2:50" x14ac:dyDescent="0.3">
      <c r="B924" s="3" t="s">
        <v>805</v>
      </c>
      <c r="C924" s="4" t="s">
        <v>1083</v>
      </c>
      <c r="D924" s="3" t="s">
        <v>1285</v>
      </c>
      <c r="E924" s="31"/>
      <c r="F924" s="4">
        <v>71618.02</v>
      </c>
      <c r="G924" s="4">
        <v>75081.83</v>
      </c>
      <c r="H924" s="4">
        <v>98406.56</v>
      </c>
      <c r="I924" s="4">
        <v>87042.79</v>
      </c>
      <c r="J924" s="4">
        <v>106894.8</v>
      </c>
      <c r="K924" s="4">
        <v>72989.77</v>
      </c>
      <c r="L924" s="4">
        <v>85556.160000000003</v>
      </c>
      <c r="M924" s="4">
        <v>93599.679999999993</v>
      </c>
      <c r="N924" s="4">
        <v>85065.1</v>
      </c>
      <c r="O924" s="4">
        <v>94842.01</v>
      </c>
      <c r="P924" s="4">
        <v>89593.64</v>
      </c>
      <c r="Q924" s="4">
        <v>54378.71</v>
      </c>
      <c r="R924" s="4">
        <v>1015069.07</v>
      </c>
      <c r="S924" s="31"/>
      <c r="T924" s="4">
        <v>71577.14</v>
      </c>
      <c r="U924" s="4">
        <v>74697.440000000002</v>
      </c>
      <c r="V924" s="4">
        <v>95160.960000000006</v>
      </c>
      <c r="W924" s="4">
        <v>85447.44</v>
      </c>
      <c r="X924" s="4">
        <v>106894.8</v>
      </c>
      <c r="Y924" s="4">
        <v>72989.77</v>
      </c>
      <c r="Z924" s="4">
        <v>85539</v>
      </c>
      <c r="AA924" s="4">
        <v>92838.41</v>
      </c>
      <c r="AB924" s="4">
        <v>71007.23</v>
      </c>
      <c r="AC924" s="4">
        <v>94842.01</v>
      </c>
      <c r="AD924" s="4">
        <v>89433.59</v>
      </c>
      <c r="AE924" s="4">
        <v>54331.97</v>
      </c>
      <c r="AF924" s="4">
        <v>994759.76</v>
      </c>
      <c r="AG924" s="31"/>
      <c r="AH924" s="4">
        <f t="shared" si="231"/>
        <v>-40.880000000004657</v>
      </c>
      <c r="AI924" s="4">
        <f t="shared" si="232"/>
        <v>-384.38999999999942</v>
      </c>
      <c r="AJ924" s="4">
        <f t="shared" si="233"/>
        <v>-3245.5999999999913</v>
      </c>
      <c r="AK924" s="4">
        <f t="shared" si="234"/>
        <v>-1595.3499999999913</v>
      </c>
      <c r="AL924" s="4">
        <f t="shared" si="235"/>
        <v>0</v>
      </c>
      <c r="AM924" s="4">
        <f t="shared" si="236"/>
        <v>0</v>
      </c>
      <c r="AN924" s="4">
        <f t="shared" si="237"/>
        <v>-17.160000000003492</v>
      </c>
      <c r="AO924" s="4">
        <f t="shared" si="238"/>
        <v>-761.26999999998952</v>
      </c>
      <c r="AP924" s="4">
        <f t="shared" si="239"/>
        <v>-14057.87000000001</v>
      </c>
      <c r="AQ924" s="4">
        <f t="shared" si="240"/>
        <v>0</v>
      </c>
      <c r="AR924" s="4">
        <f t="shared" si="241"/>
        <v>-160.05000000000291</v>
      </c>
      <c r="AS924" s="4">
        <f t="shared" si="242"/>
        <v>-46.739999999997963</v>
      </c>
      <c r="AT924" s="4">
        <f t="shared" si="243"/>
        <v>-20309.309999999939</v>
      </c>
      <c r="AU924" s="25">
        <f t="shared" si="244"/>
        <v>2.0007810897045598E-2</v>
      </c>
      <c r="AV924" s="31"/>
      <c r="AW924" s="19">
        <v>2.1590098334212316E-2</v>
      </c>
      <c r="AX924" s="19">
        <v>0.97840990166578767</v>
      </c>
    </row>
    <row r="925" spans="2:50" x14ac:dyDescent="0.3">
      <c r="B925" s="3" t="s">
        <v>863</v>
      </c>
      <c r="C925" s="4" t="s">
        <v>1083</v>
      </c>
      <c r="D925" s="3" t="s">
        <v>1285</v>
      </c>
      <c r="E925" s="31"/>
      <c r="F925" s="4">
        <v>99679.22</v>
      </c>
      <c r="G925" s="4">
        <v>90518.18</v>
      </c>
      <c r="H925" s="4">
        <v>137618.6</v>
      </c>
      <c r="I925" s="4">
        <v>124350.45</v>
      </c>
      <c r="J925" s="4">
        <v>123228.93</v>
      </c>
      <c r="K925" s="4">
        <v>97658.13</v>
      </c>
      <c r="L925" s="4">
        <v>87246.78</v>
      </c>
      <c r="M925" s="4">
        <v>88931.6</v>
      </c>
      <c r="N925" s="4">
        <v>99288.11</v>
      </c>
      <c r="O925" s="4">
        <v>101076.67</v>
      </c>
      <c r="P925" s="4">
        <v>104002.02</v>
      </c>
      <c r="Q925" s="4">
        <v>107167.06</v>
      </c>
      <c r="R925" s="4">
        <v>1260765.75</v>
      </c>
      <c r="S925" s="31"/>
      <c r="T925" s="4">
        <v>99643.46</v>
      </c>
      <c r="U925" s="4">
        <v>90518.18</v>
      </c>
      <c r="V925" s="4">
        <v>134844.94</v>
      </c>
      <c r="W925" s="4">
        <v>121010.02</v>
      </c>
      <c r="X925" s="4">
        <v>123228.93</v>
      </c>
      <c r="Y925" s="4">
        <v>97658.13</v>
      </c>
      <c r="Z925" s="4">
        <v>87237.63</v>
      </c>
      <c r="AA925" s="4">
        <v>88859.78</v>
      </c>
      <c r="AB925" s="4">
        <v>98192.9</v>
      </c>
      <c r="AC925" s="4">
        <v>101050.77</v>
      </c>
      <c r="AD925" s="4">
        <v>103924.75</v>
      </c>
      <c r="AE925" s="4">
        <v>106222.27</v>
      </c>
      <c r="AF925" s="4">
        <v>1252391.76</v>
      </c>
      <c r="AG925" s="31"/>
      <c r="AH925" s="4">
        <f t="shared" si="231"/>
        <v>-35.759999999994761</v>
      </c>
      <c r="AI925" s="4">
        <f t="shared" si="232"/>
        <v>0</v>
      </c>
      <c r="AJ925" s="4">
        <f t="shared" si="233"/>
        <v>-2773.6600000000035</v>
      </c>
      <c r="AK925" s="4">
        <f t="shared" si="234"/>
        <v>-3340.429999999993</v>
      </c>
      <c r="AL925" s="4">
        <f t="shared" si="235"/>
        <v>0</v>
      </c>
      <c r="AM925" s="4">
        <f t="shared" si="236"/>
        <v>0</v>
      </c>
      <c r="AN925" s="4">
        <f t="shared" si="237"/>
        <v>-9.1499999999941792</v>
      </c>
      <c r="AO925" s="4">
        <f t="shared" si="238"/>
        <v>-71.820000000006985</v>
      </c>
      <c r="AP925" s="4">
        <f t="shared" si="239"/>
        <v>-1095.2100000000064</v>
      </c>
      <c r="AQ925" s="4">
        <f t="shared" si="240"/>
        <v>-25.899999999994179</v>
      </c>
      <c r="AR925" s="4">
        <f t="shared" si="241"/>
        <v>-77.270000000004075</v>
      </c>
      <c r="AS925" s="4">
        <f t="shared" si="242"/>
        <v>-944.7899999999936</v>
      </c>
      <c r="AT925" s="4">
        <f t="shared" si="243"/>
        <v>-8373.9899999999907</v>
      </c>
      <c r="AU925" s="25">
        <f t="shared" si="244"/>
        <v>6.6419872208616001E-3</v>
      </c>
      <c r="AV925" s="31"/>
      <c r="AW925" s="19" t="s">
        <v>1337</v>
      </c>
      <c r="AX925" s="19">
        <v>1</v>
      </c>
    </row>
    <row r="926" spans="2:50" x14ac:dyDescent="0.3">
      <c r="B926" s="3" t="s">
        <v>635</v>
      </c>
      <c r="C926" s="4" t="s">
        <v>1083</v>
      </c>
      <c r="D926" s="3" t="s">
        <v>1285</v>
      </c>
      <c r="E926" s="31"/>
      <c r="F926" s="4">
        <v>7200</v>
      </c>
      <c r="G926" s="4">
        <v>2975</v>
      </c>
      <c r="H926" s="4">
        <v>5775</v>
      </c>
      <c r="I926" s="4">
        <v>7147.5</v>
      </c>
      <c r="J926" s="4">
        <v>6935</v>
      </c>
      <c r="K926" s="4">
        <v>3525</v>
      </c>
      <c r="L926" s="4">
        <v>7660</v>
      </c>
      <c r="M926" s="4">
        <v>7725</v>
      </c>
      <c r="N926" s="4">
        <v>9160</v>
      </c>
      <c r="O926" s="4">
        <v>7015</v>
      </c>
      <c r="P926" s="4">
        <v>13462.5</v>
      </c>
      <c r="Q926" s="4">
        <v>4465</v>
      </c>
      <c r="R926" s="4">
        <v>83045</v>
      </c>
      <c r="S926" s="31"/>
      <c r="T926" s="4">
        <v>7200</v>
      </c>
      <c r="U926" s="4">
        <v>2975</v>
      </c>
      <c r="V926" s="4">
        <v>5775</v>
      </c>
      <c r="W926" s="4">
        <v>7147.5</v>
      </c>
      <c r="X926" s="4">
        <v>6935</v>
      </c>
      <c r="Y926" s="4">
        <v>3525</v>
      </c>
      <c r="Z926" s="4">
        <v>7660</v>
      </c>
      <c r="AA926" s="4">
        <v>7725</v>
      </c>
      <c r="AB926" s="4">
        <v>2185</v>
      </c>
      <c r="AC926" s="4">
        <v>7015</v>
      </c>
      <c r="AD926" s="4">
        <v>13462.5</v>
      </c>
      <c r="AE926" s="4">
        <v>4465</v>
      </c>
      <c r="AF926" s="4">
        <v>76070</v>
      </c>
      <c r="AG926" s="31"/>
      <c r="AH926" s="4">
        <f t="shared" si="231"/>
        <v>0</v>
      </c>
      <c r="AI926" s="4">
        <f t="shared" si="232"/>
        <v>0</v>
      </c>
      <c r="AJ926" s="4">
        <f t="shared" si="233"/>
        <v>0</v>
      </c>
      <c r="AK926" s="4">
        <f t="shared" si="234"/>
        <v>0</v>
      </c>
      <c r="AL926" s="4">
        <f t="shared" si="235"/>
        <v>0</v>
      </c>
      <c r="AM926" s="4">
        <f t="shared" si="236"/>
        <v>0</v>
      </c>
      <c r="AN926" s="4">
        <f t="shared" si="237"/>
        <v>0</v>
      </c>
      <c r="AO926" s="4">
        <f t="shared" si="238"/>
        <v>0</v>
      </c>
      <c r="AP926" s="4">
        <f t="shared" si="239"/>
        <v>-6975</v>
      </c>
      <c r="AQ926" s="4">
        <f t="shared" si="240"/>
        <v>0</v>
      </c>
      <c r="AR926" s="4">
        <f t="shared" si="241"/>
        <v>0</v>
      </c>
      <c r="AS926" s="4">
        <f t="shared" si="242"/>
        <v>0</v>
      </c>
      <c r="AT926" s="4">
        <f t="shared" si="243"/>
        <v>-6975</v>
      </c>
      <c r="AU926" s="25">
        <f t="shared" si="244"/>
        <v>8.3990607501956777E-2</v>
      </c>
      <c r="AV926" s="31"/>
      <c r="AW926" s="19">
        <v>1</v>
      </c>
      <c r="AX926" s="19" t="s">
        <v>1337</v>
      </c>
    </row>
    <row r="927" spans="2:50" x14ac:dyDescent="0.3">
      <c r="B927" s="3" t="s">
        <v>1054</v>
      </c>
      <c r="C927" s="4" t="s">
        <v>1083</v>
      </c>
      <c r="D927" s="3" t="s">
        <v>1285</v>
      </c>
      <c r="E927" s="31"/>
      <c r="F927" s="4">
        <v>67162.45</v>
      </c>
      <c r="G927" s="4">
        <v>78303.360000000001</v>
      </c>
      <c r="H927" s="4">
        <v>99498.16</v>
      </c>
      <c r="I927" s="4">
        <v>61026.36</v>
      </c>
      <c r="J927" s="4">
        <v>71285.59</v>
      </c>
      <c r="K927" s="4">
        <v>83751.679999999993</v>
      </c>
      <c r="L927" s="4">
        <v>52249.42</v>
      </c>
      <c r="M927" s="4">
        <v>74954.83</v>
      </c>
      <c r="N927" s="4">
        <v>1888.39</v>
      </c>
      <c r="O927" s="4">
        <v>87064.02</v>
      </c>
      <c r="P927" s="4">
        <v>88850.28</v>
      </c>
      <c r="Q927" s="4">
        <v>51074.68</v>
      </c>
      <c r="R927" s="4">
        <v>817109.22</v>
      </c>
      <c r="S927" s="31"/>
      <c r="T927" s="4">
        <v>67162.45</v>
      </c>
      <c r="U927" s="4">
        <v>78113.75</v>
      </c>
      <c r="V927" s="4">
        <v>94731.04</v>
      </c>
      <c r="W927" s="4">
        <v>60811.99</v>
      </c>
      <c r="X927" s="4">
        <v>71285.59</v>
      </c>
      <c r="Y927" s="4">
        <v>83751.679999999993</v>
      </c>
      <c r="Z927" s="4">
        <v>52249.42</v>
      </c>
      <c r="AA927" s="4">
        <v>74954.83</v>
      </c>
      <c r="AB927" s="4">
        <v>1888.39</v>
      </c>
      <c r="AC927" s="4">
        <v>87042.38</v>
      </c>
      <c r="AD927" s="4">
        <v>88616.05</v>
      </c>
      <c r="AE927" s="4">
        <v>51029.03</v>
      </c>
      <c r="AF927" s="4">
        <v>811636.6</v>
      </c>
      <c r="AG927" s="31"/>
      <c r="AH927" s="4">
        <f t="shared" si="231"/>
        <v>0</v>
      </c>
      <c r="AI927" s="4">
        <f t="shared" si="232"/>
        <v>-189.61000000000058</v>
      </c>
      <c r="AJ927" s="4">
        <f t="shared" si="233"/>
        <v>-4767.1200000000099</v>
      </c>
      <c r="AK927" s="4">
        <f t="shared" si="234"/>
        <v>-214.37000000000262</v>
      </c>
      <c r="AL927" s="4">
        <f t="shared" si="235"/>
        <v>0</v>
      </c>
      <c r="AM927" s="4">
        <f t="shared" si="236"/>
        <v>0</v>
      </c>
      <c r="AN927" s="4">
        <f t="shared" si="237"/>
        <v>0</v>
      </c>
      <c r="AO927" s="4">
        <f t="shared" si="238"/>
        <v>0</v>
      </c>
      <c r="AP927" s="4">
        <f t="shared" si="239"/>
        <v>0</v>
      </c>
      <c r="AQ927" s="4">
        <f t="shared" si="240"/>
        <v>-21.639999999999418</v>
      </c>
      <c r="AR927" s="4">
        <f t="shared" si="241"/>
        <v>-234.22999999999593</v>
      </c>
      <c r="AS927" s="4">
        <f t="shared" si="242"/>
        <v>-45.650000000001455</v>
      </c>
      <c r="AT927" s="4">
        <f t="shared" si="243"/>
        <v>-5472.6199999999953</v>
      </c>
      <c r="AU927" s="25">
        <f t="shared" si="244"/>
        <v>6.6975379374620142E-3</v>
      </c>
      <c r="AV927" s="31"/>
      <c r="AW927" s="19" t="s">
        <v>1337</v>
      </c>
      <c r="AX927" s="19">
        <v>1</v>
      </c>
    </row>
    <row r="928" spans="2:50" x14ac:dyDescent="0.3">
      <c r="B928" s="3" t="s">
        <v>810</v>
      </c>
      <c r="C928" s="4" t="s">
        <v>1083</v>
      </c>
      <c r="D928" s="3" t="s">
        <v>1285</v>
      </c>
      <c r="E928" s="31"/>
      <c r="F928" s="4">
        <v>4152.45</v>
      </c>
      <c r="G928" s="4">
        <v>7509.75</v>
      </c>
      <c r="H928" s="4">
        <v>10460.64</v>
      </c>
      <c r="I928" s="4">
        <v>7644.36</v>
      </c>
      <c r="J928" s="4">
        <v>9064.7099999999991</v>
      </c>
      <c r="K928" s="4">
        <v>7976.88</v>
      </c>
      <c r="L928" s="4">
        <v>7032.66</v>
      </c>
      <c r="M928" s="4">
        <v>8719.02</v>
      </c>
      <c r="N928" s="4">
        <v>6608.58</v>
      </c>
      <c r="O928" s="4">
        <v>8587.6200000000008</v>
      </c>
      <c r="P928" s="4">
        <v>7721.79</v>
      </c>
      <c r="Q928" s="4">
        <v>4364.49</v>
      </c>
      <c r="R928" s="4">
        <v>89842.95</v>
      </c>
      <c r="S928" s="31"/>
      <c r="T928" s="4">
        <v>4152.45</v>
      </c>
      <c r="U928" s="4">
        <v>7509.75</v>
      </c>
      <c r="V928" s="4">
        <v>7951.5</v>
      </c>
      <c r="W928" s="4">
        <v>7598.1</v>
      </c>
      <c r="X928" s="4">
        <v>9064.7099999999991</v>
      </c>
      <c r="Y928" s="4">
        <v>7976.88</v>
      </c>
      <c r="Z928" s="4">
        <v>7032.66</v>
      </c>
      <c r="AA928" s="4">
        <v>8719.02</v>
      </c>
      <c r="AB928" s="4">
        <v>6608.58</v>
      </c>
      <c r="AC928" s="4">
        <v>8587.6200000000008</v>
      </c>
      <c r="AD928" s="4">
        <v>7721.79</v>
      </c>
      <c r="AE928" s="4">
        <v>4364.49</v>
      </c>
      <c r="AF928" s="4">
        <v>87287.55</v>
      </c>
      <c r="AG928" s="31"/>
      <c r="AH928" s="4">
        <f t="shared" si="231"/>
        <v>0</v>
      </c>
      <c r="AI928" s="4">
        <f t="shared" si="232"/>
        <v>0</v>
      </c>
      <c r="AJ928" s="4">
        <f t="shared" si="233"/>
        <v>-2509.1399999999994</v>
      </c>
      <c r="AK928" s="4">
        <f t="shared" si="234"/>
        <v>-46.259999999999309</v>
      </c>
      <c r="AL928" s="4">
        <f t="shared" si="235"/>
        <v>0</v>
      </c>
      <c r="AM928" s="4">
        <f t="shared" si="236"/>
        <v>0</v>
      </c>
      <c r="AN928" s="4">
        <f t="shared" si="237"/>
        <v>0</v>
      </c>
      <c r="AO928" s="4">
        <f t="shared" si="238"/>
        <v>0</v>
      </c>
      <c r="AP928" s="4">
        <f t="shared" si="239"/>
        <v>0</v>
      </c>
      <c r="AQ928" s="4">
        <f t="shared" si="240"/>
        <v>0</v>
      </c>
      <c r="AR928" s="4">
        <f t="shared" si="241"/>
        <v>0</v>
      </c>
      <c r="AS928" s="4">
        <f t="shared" si="242"/>
        <v>0</v>
      </c>
      <c r="AT928" s="4">
        <f t="shared" si="243"/>
        <v>-2555.3999999999942</v>
      </c>
      <c r="AU928" s="25">
        <f t="shared" si="244"/>
        <v>2.8442966309543422E-2</v>
      </c>
      <c r="AV928" s="31"/>
      <c r="AW928" s="19">
        <v>1</v>
      </c>
      <c r="AX928" s="19" t="s">
        <v>1337</v>
      </c>
    </row>
    <row r="929" spans="2:50" x14ac:dyDescent="0.3">
      <c r="B929" s="3" t="s">
        <v>779</v>
      </c>
      <c r="C929" s="4" t="s">
        <v>1083</v>
      </c>
      <c r="D929" s="3" t="s">
        <v>1285</v>
      </c>
      <c r="E929" s="31"/>
      <c r="F929" s="4">
        <v>5154.3</v>
      </c>
      <c r="G929" s="4">
        <v>3427.1</v>
      </c>
      <c r="H929" s="4">
        <v>5991.9</v>
      </c>
      <c r="I929" s="4">
        <v>3276.8</v>
      </c>
      <c r="J929" s="4">
        <v>6365.68</v>
      </c>
      <c r="K929" s="4">
        <v>3956.24</v>
      </c>
      <c r="L929" s="4">
        <v>3727.9</v>
      </c>
      <c r="M929" s="4">
        <v>3752.66</v>
      </c>
      <c r="N929" s="4">
        <v>5971.87</v>
      </c>
      <c r="O929" s="4">
        <v>6323.35</v>
      </c>
      <c r="P929" s="4">
        <v>5293.22</v>
      </c>
      <c r="Q929" s="4">
        <v>3493.9</v>
      </c>
      <c r="R929" s="4">
        <v>56734.92</v>
      </c>
      <c r="S929" s="31"/>
      <c r="T929" s="4">
        <v>5154.3</v>
      </c>
      <c r="U929" s="4">
        <v>3427.1</v>
      </c>
      <c r="V929" s="4">
        <v>4341.8999999999996</v>
      </c>
      <c r="W929" s="4">
        <v>3276.8</v>
      </c>
      <c r="X929" s="4">
        <v>6365.68</v>
      </c>
      <c r="Y929" s="4">
        <v>3956.24</v>
      </c>
      <c r="Z929" s="4">
        <v>3727.9</v>
      </c>
      <c r="AA929" s="4">
        <v>3752.66</v>
      </c>
      <c r="AB929" s="4">
        <v>5593.87</v>
      </c>
      <c r="AC929" s="4">
        <v>6323.35</v>
      </c>
      <c r="AD929" s="4">
        <v>5293.22</v>
      </c>
      <c r="AE929" s="4">
        <v>3493.9</v>
      </c>
      <c r="AF929" s="4">
        <v>54706.92</v>
      </c>
      <c r="AG929" s="31"/>
      <c r="AH929" s="4">
        <f t="shared" si="231"/>
        <v>0</v>
      </c>
      <c r="AI929" s="4">
        <f t="shared" si="232"/>
        <v>0</v>
      </c>
      <c r="AJ929" s="4">
        <f t="shared" si="233"/>
        <v>-1650</v>
      </c>
      <c r="AK929" s="4">
        <f t="shared" si="234"/>
        <v>0</v>
      </c>
      <c r="AL929" s="4">
        <f t="shared" si="235"/>
        <v>0</v>
      </c>
      <c r="AM929" s="4">
        <f t="shared" si="236"/>
        <v>0</v>
      </c>
      <c r="AN929" s="4">
        <f t="shared" si="237"/>
        <v>0</v>
      </c>
      <c r="AO929" s="4">
        <f t="shared" si="238"/>
        <v>0</v>
      </c>
      <c r="AP929" s="4">
        <f t="shared" si="239"/>
        <v>-378</v>
      </c>
      <c r="AQ929" s="4">
        <f t="shared" si="240"/>
        <v>0</v>
      </c>
      <c r="AR929" s="4">
        <f t="shared" si="241"/>
        <v>0</v>
      </c>
      <c r="AS929" s="4">
        <f t="shared" si="242"/>
        <v>0</v>
      </c>
      <c r="AT929" s="4">
        <f t="shared" si="243"/>
        <v>-2028</v>
      </c>
      <c r="AU929" s="25">
        <f t="shared" si="244"/>
        <v>3.5745181274601252E-2</v>
      </c>
      <c r="AV929" s="31"/>
      <c r="AW929" s="19" t="s">
        <v>1337</v>
      </c>
      <c r="AX929" s="19">
        <v>1</v>
      </c>
    </row>
    <row r="930" spans="2:50" x14ac:dyDescent="0.3">
      <c r="B930" s="3" t="s">
        <v>452</v>
      </c>
      <c r="C930" s="4" t="s">
        <v>1083</v>
      </c>
      <c r="D930" s="3" t="s">
        <v>1285</v>
      </c>
      <c r="E930" s="31"/>
      <c r="F930" s="4">
        <v>68.8</v>
      </c>
      <c r="G930" s="4">
        <v>253.36</v>
      </c>
      <c r="H930" s="4">
        <v>39.4</v>
      </c>
      <c r="I930" s="4">
        <v>156.29</v>
      </c>
      <c r="J930" s="4">
        <v>106.91</v>
      </c>
      <c r="K930" s="4">
        <v>49.23</v>
      </c>
      <c r="L930" s="4">
        <v>108.08</v>
      </c>
      <c r="M930" s="4">
        <v>855.89</v>
      </c>
      <c r="N930" s="4">
        <v>1047.44</v>
      </c>
      <c r="O930" s="4">
        <v>931.1</v>
      </c>
      <c r="P930" s="4">
        <v>1036.1400000000001</v>
      </c>
      <c r="Q930" s="4">
        <v>354.5</v>
      </c>
      <c r="R930" s="4">
        <v>5007.1400000000003</v>
      </c>
      <c r="S930" s="31"/>
      <c r="T930" s="4">
        <v>68.8</v>
      </c>
      <c r="U930" s="4">
        <v>253.36</v>
      </c>
      <c r="V930" s="4">
        <v>39.4</v>
      </c>
      <c r="W930" s="4">
        <v>156.29</v>
      </c>
      <c r="X930" s="4">
        <v>106.91</v>
      </c>
      <c r="Y930" s="4">
        <v>49.23</v>
      </c>
      <c r="Z930" s="4">
        <v>108.08</v>
      </c>
      <c r="AA930" s="4">
        <v>855.89</v>
      </c>
      <c r="AB930" s="4">
        <v>184.34</v>
      </c>
      <c r="AC930" s="4">
        <v>931.1</v>
      </c>
      <c r="AD930" s="4">
        <v>1036.1400000000001</v>
      </c>
      <c r="AE930" s="4">
        <v>354.5</v>
      </c>
      <c r="AF930" s="4">
        <v>4144.04</v>
      </c>
      <c r="AG930" s="31"/>
      <c r="AH930" s="4">
        <f t="shared" si="231"/>
        <v>0</v>
      </c>
      <c r="AI930" s="4">
        <f t="shared" si="232"/>
        <v>0</v>
      </c>
      <c r="AJ930" s="4">
        <f t="shared" si="233"/>
        <v>0</v>
      </c>
      <c r="AK930" s="4">
        <f t="shared" si="234"/>
        <v>0</v>
      </c>
      <c r="AL930" s="4">
        <f t="shared" si="235"/>
        <v>0</v>
      </c>
      <c r="AM930" s="4">
        <f t="shared" si="236"/>
        <v>0</v>
      </c>
      <c r="AN930" s="4">
        <f t="shared" si="237"/>
        <v>0</v>
      </c>
      <c r="AO930" s="4">
        <f t="shared" si="238"/>
        <v>0</v>
      </c>
      <c r="AP930" s="4">
        <f t="shared" si="239"/>
        <v>-863.1</v>
      </c>
      <c r="AQ930" s="4">
        <f t="shared" si="240"/>
        <v>0</v>
      </c>
      <c r="AR930" s="4">
        <f t="shared" si="241"/>
        <v>0</v>
      </c>
      <c r="AS930" s="4">
        <f t="shared" si="242"/>
        <v>0</v>
      </c>
      <c r="AT930" s="4">
        <f t="shared" si="243"/>
        <v>-863.10000000000036</v>
      </c>
      <c r="AU930" s="25">
        <f t="shared" si="244"/>
        <v>0.1723738501419973</v>
      </c>
      <c r="AV930" s="31"/>
      <c r="AW930" s="19" t="s">
        <v>1337</v>
      </c>
      <c r="AX930" s="19">
        <v>1</v>
      </c>
    </row>
    <row r="931" spans="2:50" x14ac:dyDescent="0.3">
      <c r="B931" s="3" t="s">
        <v>828</v>
      </c>
      <c r="C931" s="4" t="s">
        <v>1083</v>
      </c>
      <c r="D931" s="3" t="s">
        <v>1285</v>
      </c>
      <c r="E931" s="31"/>
      <c r="F931" s="4">
        <v>5524.5</v>
      </c>
      <c r="G931" s="4">
        <v>7468.8</v>
      </c>
      <c r="H931" s="4">
        <v>6499.5</v>
      </c>
      <c r="I931" s="4">
        <v>5136.1000000000004</v>
      </c>
      <c r="J931" s="4">
        <v>9447.75</v>
      </c>
      <c r="K931" s="4">
        <v>6379.9</v>
      </c>
      <c r="L931" s="4">
        <v>2405.37</v>
      </c>
      <c r="M931" s="4">
        <v>1582.95</v>
      </c>
      <c r="N931" s="4">
        <v>1688.62</v>
      </c>
      <c r="O931" s="4">
        <v>2089.9</v>
      </c>
      <c r="P931" s="4">
        <v>113.4</v>
      </c>
      <c r="Q931" s="4">
        <v>119.7</v>
      </c>
      <c r="R931" s="4">
        <v>48456.49</v>
      </c>
      <c r="S931" s="31"/>
      <c r="T931" s="4">
        <v>5429.25</v>
      </c>
      <c r="U931" s="4">
        <v>7468.8</v>
      </c>
      <c r="V931" s="4">
        <v>6499.5</v>
      </c>
      <c r="W931" s="4">
        <v>4374.1000000000004</v>
      </c>
      <c r="X931" s="4">
        <v>9447.75</v>
      </c>
      <c r="Y931" s="4">
        <v>6379.9</v>
      </c>
      <c r="Z931" s="4">
        <v>2405.37</v>
      </c>
      <c r="AA931" s="4">
        <v>1582.95</v>
      </c>
      <c r="AB931" s="4">
        <v>1688.62</v>
      </c>
      <c r="AC931" s="4">
        <v>2089.9</v>
      </c>
      <c r="AD931" s="4">
        <v>113.4</v>
      </c>
      <c r="AE931" s="4">
        <v>119.7</v>
      </c>
      <c r="AF931" s="4">
        <v>47599.24</v>
      </c>
      <c r="AG931" s="31"/>
      <c r="AH931" s="4">
        <f t="shared" si="231"/>
        <v>-95.25</v>
      </c>
      <c r="AI931" s="4">
        <f t="shared" si="232"/>
        <v>0</v>
      </c>
      <c r="AJ931" s="4">
        <f t="shared" si="233"/>
        <v>0</v>
      </c>
      <c r="AK931" s="4">
        <f t="shared" si="234"/>
        <v>-762</v>
      </c>
      <c r="AL931" s="4">
        <f t="shared" si="235"/>
        <v>0</v>
      </c>
      <c r="AM931" s="4">
        <f t="shared" si="236"/>
        <v>0</v>
      </c>
      <c r="AN931" s="4">
        <f t="shared" si="237"/>
        <v>0</v>
      </c>
      <c r="AO931" s="4">
        <f t="shared" si="238"/>
        <v>0</v>
      </c>
      <c r="AP931" s="4">
        <f t="shared" si="239"/>
        <v>0</v>
      </c>
      <c r="AQ931" s="4">
        <f t="shared" si="240"/>
        <v>0</v>
      </c>
      <c r="AR931" s="4">
        <f t="shared" si="241"/>
        <v>0</v>
      </c>
      <c r="AS931" s="4">
        <f t="shared" si="242"/>
        <v>0</v>
      </c>
      <c r="AT931" s="4">
        <f t="shared" si="243"/>
        <v>-857.25</v>
      </c>
      <c r="AU931" s="25">
        <f t="shared" si="244"/>
        <v>1.7691128680595726E-2</v>
      </c>
      <c r="AV931" s="31"/>
      <c r="AW931" s="19">
        <v>1</v>
      </c>
      <c r="AX931" s="19" t="s">
        <v>1337</v>
      </c>
    </row>
    <row r="932" spans="2:50" x14ac:dyDescent="0.3">
      <c r="B932" s="3" t="s">
        <v>453</v>
      </c>
      <c r="C932" s="4" t="s">
        <v>1083</v>
      </c>
      <c r="D932" s="3" t="s">
        <v>1285</v>
      </c>
      <c r="E932" s="31"/>
      <c r="F932" s="4">
        <v>22458.79</v>
      </c>
      <c r="G932" s="4">
        <v>24751.38</v>
      </c>
      <c r="H932" s="4">
        <v>28975.31</v>
      </c>
      <c r="I932" s="4">
        <v>22585.64</v>
      </c>
      <c r="J932" s="4">
        <v>26166.41</v>
      </c>
      <c r="K932" s="4">
        <v>22976.38</v>
      </c>
      <c r="L932" s="4">
        <v>19542.740000000002</v>
      </c>
      <c r="M932" s="4">
        <v>27762.3</v>
      </c>
      <c r="N932" s="4">
        <v>18251.64</v>
      </c>
      <c r="O932" s="4">
        <v>16897.05</v>
      </c>
      <c r="P932" s="4">
        <v>13169.11</v>
      </c>
      <c r="Q932" s="4">
        <v>10081.290000000001</v>
      </c>
      <c r="R932" s="4">
        <v>253618.04</v>
      </c>
      <c r="S932" s="31"/>
      <c r="T932" s="4">
        <v>22458.79</v>
      </c>
      <c r="U932" s="4">
        <v>24751.38</v>
      </c>
      <c r="V932" s="4">
        <v>28854.31</v>
      </c>
      <c r="W932" s="4">
        <v>22392.04</v>
      </c>
      <c r="X932" s="4">
        <v>26166.41</v>
      </c>
      <c r="Y932" s="4">
        <v>22976.38</v>
      </c>
      <c r="Z932" s="4">
        <v>19542.740000000002</v>
      </c>
      <c r="AA932" s="4">
        <v>27762.3</v>
      </c>
      <c r="AB932" s="4">
        <v>18177.66</v>
      </c>
      <c r="AC932" s="4">
        <v>16897.05</v>
      </c>
      <c r="AD932" s="4">
        <v>13169.11</v>
      </c>
      <c r="AE932" s="4">
        <v>10081.290000000001</v>
      </c>
      <c r="AF932" s="4">
        <v>253229.46</v>
      </c>
      <c r="AG932" s="31"/>
      <c r="AH932" s="4">
        <f t="shared" si="231"/>
        <v>0</v>
      </c>
      <c r="AI932" s="4">
        <f t="shared" si="232"/>
        <v>0</v>
      </c>
      <c r="AJ932" s="4">
        <f t="shared" si="233"/>
        <v>-121</v>
      </c>
      <c r="AK932" s="4">
        <f t="shared" si="234"/>
        <v>-193.59999999999854</v>
      </c>
      <c r="AL932" s="4">
        <f t="shared" si="235"/>
        <v>0</v>
      </c>
      <c r="AM932" s="4">
        <f t="shared" si="236"/>
        <v>0</v>
      </c>
      <c r="AN932" s="4">
        <f t="shared" si="237"/>
        <v>0</v>
      </c>
      <c r="AO932" s="4">
        <f t="shared" si="238"/>
        <v>0</v>
      </c>
      <c r="AP932" s="4">
        <f t="shared" si="239"/>
        <v>-73.979999999999563</v>
      </c>
      <c r="AQ932" s="4">
        <f t="shared" si="240"/>
        <v>0</v>
      </c>
      <c r="AR932" s="4">
        <f t="shared" si="241"/>
        <v>0</v>
      </c>
      <c r="AS932" s="4">
        <f t="shared" si="242"/>
        <v>0</v>
      </c>
      <c r="AT932" s="4">
        <f t="shared" si="243"/>
        <v>-388.5800000000163</v>
      </c>
      <c r="AU932" s="25">
        <f t="shared" si="244"/>
        <v>1.532146530270545E-3</v>
      </c>
      <c r="AV932" s="31"/>
      <c r="AW932" s="19">
        <v>0.12455607596891796</v>
      </c>
      <c r="AX932" s="19">
        <v>0.87544392403108207</v>
      </c>
    </row>
    <row r="933" spans="2:50" x14ac:dyDescent="0.3">
      <c r="B933" s="3" t="s">
        <v>854</v>
      </c>
      <c r="C933" s="4" t="s">
        <v>1083</v>
      </c>
      <c r="D933" s="3" t="s">
        <v>1285</v>
      </c>
      <c r="E933" s="31"/>
      <c r="F933" s="4">
        <v>12.5</v>
      </c>
      <c r="G933" s="4">
        <v>42.5</v>
      </c>
      <c r="H933" s="4">
        <v>71.790000000000006</v>
      </c>
      <c r="I933" s="4">
        <v>54.44</v>
      </c>
      <c r="J933" s="4">
        <v>68.900000000000006</v>
      </c>
      <c r="K933" s="4">
        <v>350.37</v>
      </c>
      <c r="L933" s="4">
        <v>398.5</v>
      </c>
      <c r="M933" s="4">
        <v>310.22000000000003</v>
      </c>
      <c r="N933" s="4">
        <v>895.6</v>
      </c>
      <c r="O933" s="4">
        <v>560.29999999999995</v>
      </c>
      <c r="P933" s="4">
        <v>950.06</v>
      </c>
      <c r="Q933" s="4">
        <v>573.1</v>
      </c>
      <c r="R933" s="4">
        <v>4288.28</v>
      </c>
      <c r="S933" s="31"/>
      <c r="T933" s="4">
        <v>12.5</v>
      </c>
      <c r="U933" s="4">
        <v>42.5</v>
      </c>
      <c r="V933" s="4">
        <v>71.790000000000006</v>
      </c>
      <c r="W933" s="4">
        <v>54.44</v>
      </c>
      <c r="X933" s="4">
        <v>68.900000000000006</v>
      </c>
      <c r="Y933" s="4">
        <v>350.37</v>
      </c>
      <c r="Z933" s="4">
        <v>311.7</v>
      </c>
      <c r="AA933" s="4">
        <v>310.22000000000003</v>
      </c>
      <c r="AB933" s="4">
        <v>826.12</v>
      </c>
      <c r="AC933" s="4">
        <v>560.29999999999995</v>
      </c>
      <c r="AD933" s="4">
        <v>950.06</v>
      </c>
      <c r="AE933" s="4">
        <v>573.1</v>
      </c>
      <c r="AF933" s="4">
        <v>4132</v>
      </c>
      <c r="AG933" s="31"/>
      <c r="AH933" s="4">
        <f t="shared" si="231"/>
        <v>0</v>
      </c>
      <c r="AI933" s="4">
        <f t="shared" si="232"/>
        <v>0</v>
      </c>
      <c r="AJ933" s="4">
        <f t="shared" si="233"/>
        <v>0</v>
      </c>
      <c r="AK933" s="4">
        <f t="shared" si="234"/>
        <v>0</v>
      </c>
      <c r="AL933" s="4">
        <f t="shared" si="235"/>
        <v>0</v>
      </c>
      <c r="AM933" s="4">
        <f t="shared" si="236"/>
        <v>0</v>
      </c>
      <c r="AN933" s="4">
        <f t="shared" si="237"/>
        <v>-86.800000000000011</v>
      </c>
      <c r="AO933" s="4">
        <f t="shared" si="238"/>
        <v>0</v>
      </c>
      <c r="AP933" s="4">
        <f t="shared" si="239"/>
        <v>-69.480000000000018</v>
      </c>
      <c r="AQ933" s="4">
        <f t="shared" si="240"/>
        <v>0</v>
      </c>
      <c r="AR933" s="4">
        <f t="shared" si="241"/>
        <v>0</v>
      </c>
      <c r="AS933" s="4">
        <f t="shared" si="242"/>
        <v>0</v>
      </c>
      <c r="AT933" s="4">
        <f t="shared" si="243"/>
        <v>-156.27999999999975</v>
      </c>
      <c r="AU933" s="25">
        <f t="shared" si="244"/>
        <v>3.6443515815198578E-2</v>
      </c>
      <c r="AV933" s="31"/>
      <c r="AW933" s="19">
        <v>0.44458663936524206</v>
      </c>
      <c r="AX933" s="19">
        <v>0.55541336063475788</v>
      </c>
    </row>
    <row r="934" spans="2:50" x14ac:dyDescent="0.3">
      <c r="B934" s="3" t="s">
        <v>450</v>
      </c>
      <c r="C934" s="4" t="s">
        <v>1083</v>
      </c>
      <c r="D934" s="3" t="s">
        <v>1285</v>
      </c>
      <c r="E934" s="31"/>
      <c r="F934" s="4">
        <v>32.630000000000003</v>
      </c>
      <c r="G934" s="4">
        <v>37.630000000000003</v>
      </c>
      <c r="H934" s="4">
        <v>73</v>
      </c>
      <c r="I934" s="4">
        <v>75</v>
      </c>
      <c r="J934" s="4">
        <v>131.46</v>
      </c>
      <c r="K934" s="4">
        <v>110.06</v>
      </c>
      <c r="L934" s="4">
        <v>520.17999999999995</v>
      </c>
      <c r="M934" s="4">
        <v>225.46</v>
      </c>
      <c r="N934" s="4">
        <v>303.27999999999997</v>
      </c>
      <c r="O934" s="4">
        <v>595.25</v>
      </c>
      <c r="P934" s="4">
        <v>247.26</v>
      </c>
      <c r="Q934" s="4">
        <v>37.299999999999997</v>
      </c>
      <c r="R934" s="4">
        <v>2388.5100000000002</v>
      </c>
      <c r="S934" s="31"/>
      <c r="T934" s="4">
        <v>32.630000000000003</v>
      </c>
      <c r="U934" s="4">
        <v>37.630000000000003</v>
      </c>
      <c r="V934" s="4">
        <v>61</v>
      </c>
      <c r="W934" s="4">
        <v>51</v>
      </c>
      <c r="X934" s="4">
        <v>131.46</v>
      </c>
      <c r="Y934" s="4">
        <v>110.06</v>
      </c>
      <c r="Z934" s="4">
        <v>429.62</v>
      </c>
      <c r="AA934" s="4">
        <v>225.46</v>
      </c>
      <c r="AB934" s="4">
        <v>303.27999999999997</v>
      </c>
      <c r="AC934" s="4">
        <v>595.25</v>
      </c>
      <c r="AD934" s="4">
        <v>247.26</v>
      </c>
      <c r="AE934" s="4">
        <v>37.299999999999997</v>
      </c>
      <c r="AF934" s="4">
        <v>2261.9499999999998</v>
      </c>
      <c r="AG934" s="31"/>
      <c r="AH934" s="4">
        <f t="shared" si="231"/>
        <v>0</v>
      </c>
      <c r="AI934" s="4">
        <f t="shared" si="232"/>
        <v>0</v>
      </c>
      <c r="AJ934" s="4">
        <f t="shared" si="233"/>
        <v>-12</v>
      </c>
      <c r="AK934" s="4">
        <f t="shared" si="234"/>
        <v>-24</v>
      </c>
      <c r="AL934" s="4">
        <f t="shared" si="235"/>
        <v>0</v>
      </c>
      <c r="AM934" s="4">
        <f t="shared" si="236"/>
        <v>0</v>
      </c>
      <c r="AN934" s="4">
        <f t="shared" si="237"/>
        <v>-90.559999999999945</v>
      </c>
      <c r="AO934" s="4">
        <f t="shared" si="238"/>
        <v>0</v>
      </c>
      <c r="AP934" s="4">
        <f t="shared" si="239"/>
        <v>0</v>
      </c>
      <c r="AQ934" s="4">
        <f t="shared" si="240"/>
        <v>0</v>
      </c>
      <c r="AR934" s="4">
        <f t="shared" si="241"/>
        <v>0</v>
      </c>
      <c r="AS934" s="4">
        <f t="shared" si="242"/>
        <v>0</v>
      </c>
      <c r="AT934" s="4">
        <f t="shared" si="243"/>
        <v>-126.5600000000004</v>
      </c>
      <c r="AU934" s="25">
        <f t="shared" si="244"/>
        <v>5.2987008637184016E-2</v>
      </c>
      <c r="AV934" s="31"/>
      <c r="AW934" s="19" t="s">
        <v>1337</v>
      </c>
      <c r="AX934" s="19">
        <v>1</v>
      </c>
    </row>
    <row r="935" spans="2:50" x14ac:dyDescent="0.3">
      <c r="B935" s="3" t="s">
        <v>454</v>
      </c>
      <c r="C935" s="4" t="s">
        <v>1083</v>
      </c>
      <c r="D935" s="3" t="s">
        <v>1285</v>
      </c>
      <c r="E935" s="31"/>
      <c r="F935" s="4">
        <v>44</v>
      </c>
      <c r="G935" s="4">
        <v>140.68</v>
      </c>
      <c r="H935" s="4">
        <v>72.84</v>
      </c>
      <c r="I935" s="4">
        <v>20</v>
      </c>
      <c r="J935" s="4">
        <v>110.47</v>
      </c>
      <c r="K935" s="4">
        <v>73</v>
      </c>
      <c r="L935" s="4">
        <v>104.66</v>
      </c>
      <c r="M935" s="4">
        <v>373.83</v>
      </c>
      <c r="N935" s="4">
        <v>172.8</v>
      </c>
      <c r="O935" s="4">
        <v>478.7</v>
      </c>
      <c r="P935" s="4">
        <v>468.8</v>
      </c>
      <c r="Q935" s="4">
        <v>33</v>
      </c>
      <c r="R935" s="4">
        <v>2092.7800000000002</v>
      </c>
      <c r="S935" s="31"/>
      <c r="T935" s="4">
        <v>44</v>
      </c>
      <c r="U935" s="4">
        <v>140.68</v>
      </c>
      <c r="V935" s="4">
        <v>72.84</v>
      </c>
      <c r="W935" s="4">
        <v>20</v>
      </c>
      <c r="X935" s="4">
        <v>110.47</v>
      </c>
      <c r="Y935" s="4">
        <v>73</v>
      </c>
      <c r="Z935" s="4">
        <v>104.66</v>
      </c>
      <c r="AA935" s="4">
        <v>373.83</v>
      </c>
      <c r="AB935" s="4">
        <v>141.80000000000001</v>
      </c>
      <c r="AC935" s="4">
        <v>478.7</v>
      </c>
      <c r="AD935" s="4">
        <v>468.8</v>
      </c>
      <c r="AE935" s="4">
        <v>33</v>
      </c>
      <c r="AF935" s="4">
        <v>2061.7800000000002</v>
      </c>
      <c r="AG935" s="31"/>
      <c r="AH935" s="4">
        <f t="shared" si="231"/>
        <v>0</v>
      </c>
      <c r="AI935" s="4">
        <f t="shared" si="232"/>
        <v>0</v>
      </c>
      <c r="AJ935" s="4">
        <f t="shared" si="233"/>
        <v>0</v>
      </c>
      <c r="AK935" s="4">
        <f t="shared" si="234"/>
        <v>0</v>
      </c>
      <c r="AL935" s="4">
        <f t="shared" si="235"/>
        <v>0</v>
      </c>
      <c r="AM935" s="4">
        <f t="shared" si="236"/>
        <v>0</v>
      </c>
      <c r="AN935" s="4">
        <f t="shared" si="237"/>
        <v>0</v>
      </c>
      <c r="AO935" s="4">
        <f t="shared" si="238"/>
        <v>0</v>
      </c>
      <c r="AP935" s="4">
        <f t="shared" si="239"/>
        <v>-31</v>
      </c>
      <c r="AQ935" s="4">
        <f t="shared" si="240"/>
        <v>0</v>
      </c>
      <c r="AR935" s="4">
        <f t="shared" si="241"/>
        <v>0</v>
      </c>
      <c r="AS935" s="4">
        <f t="shared" si="242"/>
        <v>0</v>
      </c>
      <c r="AT935" s="4">
        <f t="shared" si="243"/>
        <v>-31</v>
      </c>
      <c r="AU935" s="25">
        <f t="shared" si="244"/>
        <v>1.4812832691443916E-2</v>
      </c>
      <c r="AV935" s="31"/>
      <c r="AW935" s="19">
        <v>0.77419354838709675</v>
      </c>
      <c r="AX935" s="19">
        <v>0.22580645161290322</v>
      </c>
    </row>
    <row r="936" spans="2:50" x14ac:dyDescent="0.3">
      <c r="B936" s="3" t="s">
        <v>451</v>
      </c>
      <c r="C936" s="4" t="s">
        <v>1083</v>
      </c>
      <c r="D936" s="3" t="s">
        <v>1285</v>
      </c>
      <c r="E936" s="31"/>
      <c r="F936" s="4">
        <v>0</v>
      </c>
      <c r="G936" s="4">
        <v>23.12</v>
      </c>
      <c r="H936" s="4">
        <v>126.93</v>
      </c>
      <c r="I936" s="4">
        <v>153.06</v>
      </c>
      <c r="J936" s="4">
        <v>59.62</v>
      </c>
      <c r="K936" s="4">
        <v>84.92</v>
      </c>
      <c r="L936" s="4">
        <v>25.72</v>
      </c>
      <c r="M936" s="4">
        <v>90.01</v>
      </c>
      <c r="N936" s="4">
        <v>14</v>
      </c>
      <c r="O936" s="4">
        <v>35.39</v>
      </c>
      <c r="P936" s="4">
        <v>18.63</v>
      </c>
      <c r="Q936" s="4">
        <v>33.78</v>
      </c>
      <c r="R936" s="4">
        <v>665.18</v>
      </c>
      <c r="S936" s="31"/>
      <c r="T936" s="4">
        <v>0</v>
      </c>
      <c r="U936" s="4">
        <v>23.12</v>
      </c>
      <c r="V936" s="4">
        <v>126.93</v>
      </c>
      <c r="W936" s="4">
        <v>132.71</v>
      </c>
      <c r="X936" s="4">
        <v>59.62</v>
      </c>
      <c r="Y936" s="4">
        <v>84.92</v>
      </c>
      <c r="Z936" s="4">
        <v>25.72</v>
      </c>
      <c r="AA936" s="4">
        <v>90.01</v>
      </c>
      <c r="AB936" s="4">
        <v>14</v>
      </c>
      <c r="AC936" s="4">
        <v>35.39</v>
      </c>
      <c r="AD936" s="4">
        <v>18.63</v>
      </c>
      <c r="AE936" s="4">
        <v>28.15</v>
      </c>
      <c r="AF936" s="4">
        <v>639.20000000000005</v>
      </c>
      <c r="AG936" s="31"/>
      <c r="AH936" s="4">
        <f t="shared" si="231"/>
        <v>0</v>
      </c>
      <c r="AI936" s="4">
        <f t="shared" si="232"/>
        <v>0</v>
      </c>
      <c r="AJ936" s="4">
        <f t="shared" si="233"/>
        <v>0</v>
      </c>
      <c r="AK936" s="4">
        <f t="shared" si="234"/>
        <v>-20.349999999999994</v>
      </c>
      <c r="AL936" s="4">
        <f t="shared" si="235"/>
        <v>0</v>
      </c>
      <c r="AM936" s="4">
        <f t="shared" si="236"/>
        <v>0</v>
      </c>
      <c r="AN936" s="4">
        <f t="shared" si="237"/>
        <v>0</v>
      </c>
      <c r="AO936" s="4">
        <f t="shared" si="238"/>
        <v>0</v>
      </c>
      <c r="AP936" s="4">
        <f t="shared" si="239"/>
        <v>0</v>
      </c>
      <c r="AQ936" s="4">
        <f t="shared" si="240"/>
        <v>0</v>
      </c>
      <c r="AR936" s="4">
        <f t="shared" si="241"/>
        <v>0</v>
      </c>
      <c r="AS936" s="4">
        <f t="shared" si="242"/>
        <v>-5.6300000000000026</v>
      </c>
      <c r="AT936" s="4">
        <f t="shared" si="243"/>
        <v>-25.979999999999905</v>
      </c>
      <c r="AU936" s="25">
        <f t="shared" si="244"/>
        <v>3.9057097327039159E-2</v>
      </c>
      <c r="AV936" s="31"/>
      <c r="AW936" s="19">
        <v>0.54157043879907774</v>
      </c>
      <c r="AX936" s="19">
        <v>0.45842956120092226</v>
      </c>
    </row>
    <row r="937" spans="2:50" x14ac:dyDescent="0.3">
      <c r="B937" s="3" t="s">
        <v>449</v>
      </c>
      <c r="C937" s="4" t="s">
        <v>1083</v>
      </c>
      <c r="D937" s="3" t="s">
        <v>1285</v>
      </c>
      <c r="E937" s="31"/>
      <c r="F937" s="4">
        <v>49.3</v>
      </c>
      <c r="G937" s="4">
        <v>65.400000000000006</v>
      </c>
      <c r="H937" s="4">
        <v>28.16</v>
      </c>
      <c r="I937" s="4">
        <v>31</v>
      </c>
      <c r="J937" s="4">
        <v>14.63</v>
      </c>
      <c r="K937" s="4">
        <v>59.4</v>
      </c>
      <c r="L937" s="4">
        <v>34</v>
      </c>
      <c r="M937" s="4">
        <v>72.400000000000006</v>
      </c>
      <c r="N937" s="4">
        <v>13</v>
      </c>
      <c r="O937" s="4">
        <v>114.46</v>
      </c>
      <c r="P937" s="4">
        <v>54.9</v>
      </c>
      <c r="Q937" s="4">
        <v>4</v>
      </c>
      <c r="R937" s="4">
        <v>540.65</v>
      </c>
      <c r="S937" s="31"/>
      <c r="T937" s="4">
        <v>49.3</v>
      </c>
      <c r="U937" s="4">
        <v>65.400000000000006</v>
      </c>
      <c r="V937" s="4">
        <v>28.16</v>
      </c>
      <c r="W937" s="4">
        <v>21</v>
      </c>
      <c r="X937" s="4">
        <v>14.63</v>
      </c>
      <c r="Y937" s="4">
        <v>59.4</v>
      </c>
      <c r="Z937" s="4">
        <v>34</v>
      </c>
      <c r="AA937" s="4">
        <v>72.400000000000006</v>
      </c>
      <c r="AB937" s="4">
        <v>13</v>
      </c>
      <c r="AC937" s="4">
        <v>114.46</v>
      </c>
      <c r="AD937" s="4">
        <v>54.9</v>
      </c>
      <c r="AE937" s="4">
        <v>4</v>
      </c>
      <c r="AF937" s="4">
        <v>530.65</v>
      </c>
      <c r="AG937" s="31"/>
      <c r="AH937" s="4">
        <f t="shared" si="231"/>
        <v>0</v>
      </c>
      <c r="AI937" s="4">
        <f t="shared" si="232"/>
        <v>0</v>
      </c>
      <c r="AJ937" s="4">
        <f t="shared" si="233"/>
        <v>0</v>
      </c>
      <c r="AK937" s="4">
        <f t="shared" si="234"/>
        <v>-10</v>
      </c>
      <c r="AL937" s="4">
        <f t="shared" si="235"/>
        <v>0</v>
      </c>
      <c r="AM937" s="4">
        <f t="shared" si="236"/>
        <v>0</v>
      </c>
      <c r="AN937" s="4">
        <f t="shared" si="237"/>
        <v>0</v>
      </c>
      <c r="AO937" s="4">
        <f t="shared" si="238"/>
        <v>0</v>
      </c>
      <c r="AP937" s="4">
        <f t="shared" si="239"/>
        <v>0</v>
      </c>
      <c r="AQ937" s="4">
        <f t="shared" si="240"/>
        <v>0</v>
      </c>
      <c r="AR937" s="4">
        <f t="shared" si="241"/>
        <v>0</v>
      </c>
      <c r="AS937" s="4">
        <f t="shared" si="242"/>
        <v>0</v>
      </c>
      <c r="AT937" s="4">
        <f t="shared" si="243"/>
        <v>-10</v>
      </c>
      <c r="AU937" s="25">
        <f t="shared" si="244"/>
        <v>1.8496254508462037E-2</v>
      </c>
      <c r="AV937" s="31"/>
      <c r="AW937" s="19" t="s">
        <v>1337</v>
      </c>
      <c r="AX937" s="19">
        <v>1</v>
      </c>
    </row>
    <row r="938" spans="2:50" x14ac:dyDescent="0.3">
      <c r="B938" s="3" t="s">
        <v>871</v>
      </c>
      <c r="C938" s="4" t="s">
        <v>1083</v>
      </c>
      <c r="D938" s="3" t="s">
        <v>1285</v>
      </c>
      <c r="E938" s="31"/>
      <c r="F938" s="4">
        <v>173.06</v>
      </c>
      <c r="G938" s="4">
        <v>235.06</v>
      </c>
      <c r="H938" s="4">
        <v>426.06</v>
      </c>
      <c r="I938" s="4">
        <v>279.10000000000002</v>
      </c>
      <c r="J938" s="4">
        <v>4</v>
      </c>
      <c r="K938" s="4">
        <v>27</v>
      </c>
      <c r="L938" s="4">
        <v>1</v>
      </c>
      <c r="M938" s="4">
        <v>46</v>
      </c>
      <c r="N938" s="4">
        <v>61</v>
      </c>
      <c r="O938" s="4">
        <v>81.900000000000006</v>
      </c>
      <c r="P938" s="4">
        <v>141.6</v>
      </c>
      <c r="Q938" s="4">
        <v>72</v>
      </c>
      <c r="R938" s="4">
        <v>1547.78</v>
      </c>
      <c r="S938" s="31"/>
      <c r="T938" s="4">
        <v>173.06</v>
      </c>
      <c r="U938" s="4">
        <v>235.06</v>
      </c>
      <c r="V938" s="4">
        <v>426.06</v>
      </c>
      <c r="W938" s="4">
        <v>279.10000000000002</v>
      </c>
      <c r="X938" s="4">
        <v>4</v>
      </c>
      <c r="Y938" s="4">
        <v>27</v>
      </c>
      <c r="Z938" s="4">
        <v>1</v>
      </c>
      <c r="AA938" s="4">
        <v>46</v>
      </c>
      <c r="AB938" s="4">
        <v>52</v>
      </c>
      <c r="AC938" s="4">
        <v>81.900000000000006</v>
      </c>
      <c r="AD938" s="4">
        <v>141.6</v>
      </c>
      <c r="AE938" s="4">
        <v>72</v>
      </c>
      <c r="AF938" s="4">
        <v>1538.78</v>
      </c>
      <c r="AG938" s="31"/>
      <c r="AH938" s="4">
        <f t="shared" si="231"/>
        <v>0</v>
      </c>
      <c r="AI938" s="4">
        <f t="shared" si="232"/>
        <v>0</v>
      </c>
      <c r="AJ938" s="4">
        <f t="shared" si="233"/>
        <v>0</v>
      </c>
      <c r="AK938" s="4">
        <f t="shared" si="234"/>
        <v>0</v>
      </c>
      <c r="AL938" s="4">
        <f t="shared" si="235"/>
        <v>0</v>
      </c>
      <c r="AM938" s="4">
        <f t="shared" si="236"/>
        <v>0</v>
      </c>
      <c r="AN938" s="4">
        <f t="shared" si="237"/>
        <v>0</v>
      </c>
      <c r="AO938" s="4">
        <f t="shared" si="238"/>
        <v>0</v>
      </c>
      <c r="AP938" s="4">
        <f t="shared" si="239"/>
        <v>-9</v>
      </c>
      <c r="AQ938" s="4">
        <f t="shared" si="240"/>
        <v>0</v>
      </c>
      <c r="AR938" s="4">
        <f t="shared" si="241"/>
        <v>0</v>
      </c>
      <c r="AS938" s="4">
        <f t="shared" si="242"/>
        <v>0</v>
      </c>
      <c r="AT938" s="4">
        <f t="shared" si="243"/>
        <v>-9</v>
      </c>
      <c r="AU938" s="25">
        <f t="shared" si="244"/>
        <v>5.8147798782772746E-3</v>
      </c>
      <c r="AV938" s="31"/>
      <c r="AW938" s="19">
        <v>1</v>
      </c>
      <c r="AX938" s="19" t="s">
        <v>1337</v>
      </c>
    </row>
    <row r="939" spans="2:50" x14ac:dyDescent="0.3">
      <c r="B939" s="3" t="s">
        <v>710</v>
      </c>
      <c r="C939" s="4" t="s">
        <v>1083</v>
      </c>
      <c r="D939" s="3" t="s">
        <v>1286</v>
      </c>
      <c r="E939" s="31"/>
      <c r="F939" s="4">
        <v>6184.5</v>
      </c>
      <c r="G939" s="4">
        <v>10248.6</v>
      </c>
      <c r="H939" s="4">
        <v>13005.12</v>
      </c>
      <c r="I939" s="4">
        <v>8781.99</v>
      </c>
      <c r="J939" s="4">
        <v>11556.18</v>
      </c>
      <c r="K939" s="4">
        <v>10460.64</v>
      </c>
      <c r="L939" s="4">
        <v>7209.36</v>
      </c>
      <c r="M939" s="4">
        <v>12369</v>
      </c>
      <c r="N939" s="4">
        <v>14595.42</v>
      </c>
      <c r="O939" s="4">
        <v>16256.4</v>
      </c>
      <c r="P939" s="4">
        <v>17369.61</v>
      </c>
      <c r="Q939" s="4">
        <v>9771.51</v>
      </c>
      <c r="R939" s="4">
        <v>137808.32999999999</v>
      </c>
      <c r="S939" s="31"/>
      <c r="T939" s="4">
        <v>6184.5</v>
      </c>
      <c r="U939" s="4">
        <v>10248.6</v>
      </c>
      <c r="V939" s="4">
        <v>12369</v>
      </c>
      <c r="W939" s="4">
        <v>8781.99</v>
      </c>
      <c r="X939" s="4">
        <v>11556.18</v>
      </c>
      <c r="Y939" s="4">
        <v>10460.64</v>
      </c>
      <c r="Z939" s="4">
        <v>7209.36</v>
      </c>
      <c r="AA939" s="4">
        <v>12369</v>
      </c>
      <c r="AB939" s="4">
        <v>12369</v>
      </c>
      <c r="AC939" s="4">
        <v>12369</v>
      </c>
      <c r="AD939" s="4">
        <v>13217.16</v>
      </c>
      <c r="AE939" s="4">
        <v>9771.51</v>
      </c>
      <c r="AF939" s="4">
        <v>126905.94</v>
      </c>
      <c r="AG939" s="31"/>
      <c r="AH939" s="4">
        <f t="shared" si="231"/>
        <v>0</v>
      </c>
      <c r="AI939" s="4">
        <f t="shared" si="232"/>
        <v>0</v>
      </c>
      <c r="AJ939" s="4">
        <f t="shared" si="233"/>
        <v>-636.1200000000008</v>
      </c>
      <c r="AK939" s="4">
        <f t="shared" si="234"/>
        <v>0</v>
      </c>
      <c r="AL939" s="4">
        <f t="shared" si="235"/>
        <v>0</v>
      </c>
      <c r="AM939" s="4">
        <f t="shared" si="236"/>
        <v>0</v>
      </c>
      <c r="AN939" s="4">
        <f t="shared" si="237"/>
        <v>0</v>
      </c>
      <c r="AO939" s="4">
        <f t="shared" si="238"/>
        <v>0</v>
      </c>
      <c r="AP939" s="4">
        <f t="shared" si="239"/>
        <v>-2226.42</v>
      </c>
      <c r="AQ939" s="4">
        <f t="shared" si="240"/>
        <v>-3887.3999999999996</v>
      </c>
      <c r="AR939" s="4">
        <f t="shared" si="241"/>
        <v>-4152.4500000000007</v>
      </c>
      <c r="AS939" s="4">
        <f t="shared" si="242"/>
        <v>0</v>
      </c>
      <c r="AT939" s="4">
        <f t="shared" si="243"/>
        <v>-10902.389999999985</v>
      </c>
      <c r="AU939" s="25">
        <f t="shared" si="244"/>
        <v>7.9112706757276469E-2</v>
      </c>
      <c r="AV939" s="31"/>
      <c r="AW939" s="19">
        <v>1</v>
      </c>
      <c r="AX939" s="19" t="s">
        <v>1337</v>
      </c>
    </row>
    <row r="940" spans="2:50" x14ac:dyDescent="0.3">
      <c r="B940" s="3" t="s">
        <v>959</v>
      </c>
      <c r="C940" s="4" t="s">
        <v>1083</v>
      </c>
      <c r="D940" s="3" t="s">
        <v>1286</v>
      </c>
      <c r="E940" s="31"/>
      <c r="F940" s="4">
        <v>12528.45</v>
      </c>
      <c r="G940" s="4">
        <v>13835.25</v>
      </c>
      <c r="H940" s="4">
        <v>17374.5</v>
      </c>
      <c r="I940" s="4">
        <v>15176.7</v>
      </c>
      <c r="J940" s="4">
        <v>16943.849999999999</v>
      </c>
      <c r="K940" s="4">
        <v>20394</v>
      </c>
      <c r="L940" s="4">
        <v>16379.55</v>
      </c>
      <c r="M940" s="4">
        <v>18879.3</v>
      </c>
      <c r="N940" s="4">
        <v>14147.1</v>
      </c>
      <c r="O940" s="4">
        <v>17844.75</v>
      </c>
      <c r="P940" s="4">
        <v>13003.65</v>
      </c>
      <c r="Q940" s="4">
        <v>7603.2</v>
      </c>
      <c r="R940" s="4">
        <v>184110.3</v>
      </c>
      <c r="S940" s="31"/>
      <c r="T940" s="4">
        <v>12528.45</v>
      </c>
      <c r="U940" s="4">
        <v>13835.25</v>
      </c>
      <c r="V940" s="4">
        <v>16636.95</v>
      </c>
      <c r="W940" s="4">
        <v>15176.7</v>
      </c>
      <c r="X940" s="4">
        <v>16790.400000000001</v>
      </c>
      <c r="Y940" s="4">
        <v>18706.05</v>
      </c>
      <c r="Z940" s="4">
        <v>15830.1</v>
      </c>
      <c r="AA940" s="4">
        <v>18151.650000000001</v>
      </c>
      <c r="AB940" s="4">
        <v>14147.1</v>
      </c>
      <c r="AC940" s="4">
        <v>17844.75</v>
      </c>
      <c r="AD940" s="4">
        <v>13003.65</v>
      </c>
      <c r="AE940" s="4">
        <v>7603.2</v>
      </c>
      <c r="AF940" s="4">
        <v>180254.25</v>
      </c>
      <c r="AG940" s="31"/>
      <c r="AH940" s="4">
        <f t="shared" si="231"/>
        <v>0</v>
      </c>
      <c r="AI940" s="4">
        <f t="shared" si="232"/>
        <v>0</v>
      </c>
      <c r="AJ940" s="4">
        <f t="shared" si="233"/>
        <v>-737.54999999999927</v>
      </c>
      <c r="AK940" s="4">
        <f t="shared" si="234"/>
        <v>0</v>
      </c>
      <c r="AL940" s="4">
        <f t="shared" si="235"/>
        <v>-153.44999999999709</v>
      </c>
      <c r="AM940" s="4">
        <f t="shared" si="236"/>
        <v>-1687.9500000000007</v>
      </c>
      <c r="AN940" s="4">
        <f t="shared" si="237"/>
        <v>-549.44999999999891</v>
      </c>
      <c r="AO940" s="4">
        <f t="shared" si="238"/>
        <v>-727.64999999999782</v>
      </c>
      <c r="AP940" s="4">
        <f t="shared" si="239"/>
        <v>0</v>
      </c>
      <c r="AQ940" s="4">
        <f t="shared" si="240"/>
        <v>0</v>
      </c>
      <c r="AR940" s="4">
        <f t="shared" si="241"/>
        <v>0</v>
      </c>
      <c r="AS940" s="4">
        <f t="shared" si="242"/>
        <v>0</v>
      </c>
      <c r="AT940" s="4">
        <f t="shared" si="243"/>
        <v>-3856.0499999999884</v>
      </c>
      <c r="AU940" s="25">
        <f t="shared" si="244"/>
        <v>2.0944238318008217E-2</v>
      </c>
      <c r="AV940" s="31"/>
      <c r="AW940" s="19">
        <v>1</v>
      </c>
      <c r="AX940" s="19" t="s">
        <v>1337</v>
      </c>
    </row>
    <row r="941" spans="2:50" x14ac:dyDescent="0.3">
      <c r="B941" s="3" t="s">
        <v>180</v>
      </c>
      <c r="C941" s="4" t="s">
        <v>1083</v>
      </c>
      <c r="D941" s="3" t="s">
        <v>1286</v>
      </c>
      <c r="E941" s="31"/>
      <c r="F941" s="4">
        <v>22634.46</v>
      </c>
      <c r="G941" s="4">
        <v>19411.66</v>
      </c>
      <c r="H941" s="4">
        <v>21323.16</v>
      </c>
      <c r="I941" s="4">
        <v>15991.29</v>
      </c>
      <c r="J941" s="4">
        <v>21901.65</v>
      </c>
      <c r="K941" s="4">
        <v>25336.3</v>
      </c>
      <c r="L941" s="4">
        <v>22202.15</v>
      </c>
      <c r="M941" s="4">
        <v>25449.31</v>
      </c>
      <c r="N941" s="4">
        <v>22914.57</v>
      </c>
      <c r="O941" s="4">
        <v>29170.1</v>
      </c>
      <c r="P941" s="4">
        <v>25758.400000000001</v>
      </c>
      <c r="Q941" s="4">
        <v>14452.01</v>
      </c>
      <c r="R941" s="4">
        <v>266545.06</v>
      </c>
      <c r="S941" s="31"/>
      <c r="T941" s="4">
        <v>21971.67</v>
      </c>
      <c r="U941" s="4">
        <v>19411.66</v>
      </c>
      <c r="V941" s="4">
        <v>21323.16</v>
      </c>
      <c r="W941" s="4">
        <v>15991.29</v>
      </c>
      <c r="X941" s="4">
        <v>21816.25</v>
      </c>
      <c r="Y941" s="4">
        <v>25325.05</v>
      </c>
      <c r="Z941" s="4">
        <v>22190.55</v>
      </c>
      <c r="AA941" s="4">
        <v>25437.71</v>
      </c>
      <c r="AB941" s="4">
        <v>22914.57</v>
      </c>
      <c r="AC941" s="4">
        <v>28673.54</v>
      </c>
      <c r="AD941" s="4">
        <v>25740.38</v>
      </c>
      <c r="AE941" s="4">
        <v>14452.01</v>
      </c>
      <c r="AF941" s="4">
        <v>265247.84000000003</v>
      </c>
      <c r="AG941" s="31"/>
      <c r="AH941" s="4">
        <f t="shared" si="231"/>
        <v>-662.79000000000087</v>
      </c>
      <c r="AI941" s="4">
        <f t="shared" si="232"/>
        <v>0</v>
      </c>
      <c r="AJ941" s="4">
        <f t="shared" si="233"/>
        <v>0</v>
      </c>
      <c r="AK941" s="4">
        <f t="shared" si="234"/>
        <v>0</v>
      </c>
      <c r="AL941" s="4">
        <f t="shared" si="235"/>
        <v>-85.400000000001455</v>
      </c>
      <c r="AM941" s="4">
        <f t="shared" si="236"/>
        <v>-11.25</v>
      </c>
      <c r="AN941" s="4">
        <f t="shared" si="237"/>
        <v>-11.600000000002183</v>
      </c>
      <c r="AO941" s="4">
        <f t="shared" si="238"/>
        <v>-11.600000000002183</v>
      </c>
      <c r="AP941" s="4">
        <f t="shared" si="239"/>
        <v>0</v>
      </c>
      <c r="AQ941" s="4">
        <f t="shared" si="240"/>
        <v>-496.55999999999767</v>
      </c>
      <c r="AR941" s="4">
        <f t="shared" si="241"/>
        <v>-18.020000000000437</v>
      </c>
      <c r="AS941" s="4">
        <f t="shared" si="242"/>
        <v>0</v>
      </c>
      <c r="AT941" s="4">
        <f t="shared" si="243"/>
        <v>-1297.2199999999721</v>
      </c>
      <c r="AU941" s="25">
        <f t="shared" si="244"/>
        <v>4.866794379906992E-3</v>
      </c>
      <c r="AV941" s="31"/>
      <c r="AW941" s="19" t="s">
        <v>1337</v>
      </c>
      <c r="AX941" s="19">
        <v>1</v>
      </c>
    </row>
    <row r="942" spans="2:50" x14ac:dyDescent="0.3">
      <c r="B942" s="3" t="s">
        <v>920</v>
      </c>
      <c r="C942" s="4" t="s">
        <v>1083</v>
      </c>
      <c r="D942" s="3" t="s">
        <v>1287</v>
      </c>
      <c r="E942" s="31"/>
      <c r="F942" s="4">
        <v>2276.5</v>
      </c>
      <c r="G942" s="4">
        <v>2270.9</v>
      </c>
      <c r="H942" s="4">
        <v>1000</v>
      </c>
      <c r="I942" s="4">
        <v>1490</v>
      </c>
      <c r="J942" s="4">
        <v>640</v>
      </c>
      <c r="K942" s="4">
        <v>1220</v>
      </c>
      <c r="L942" s="4">
        <v>1750</v>
      </c>
      <c r="M942" s="4">
        <v>0</v>
      </c>
      <c r="N942" s="4">
        <v>1130</v>
      </c>
      <c r="O942" s="4">
        <v>7486.8</v>
      </c>
      <c r="P942" s="4">
        <v>2362</v>
      </c>
      <c r="Q942" s="4">
        <v>1095.3</v>
      </c>
      <c r="R942" s="4">
        <v>22721.5</v>
      </c>
      <c r="S942" s="31"/>
      <c r="T942" s="4">
        <v>1295</v>
      </c>
      <c r="U942" s="4">
        <v>1250.9000000000001</v>
      </c>
      <c r="V942" s="4">
        <v>350</v>
      </c>
      <c r="W942" s="4">
        <v>350</v>
      </c>
      <c r="X942" s="4">
        <v>350</v>
      </c>
      <c r="Y942" s="4">
        <v>350</v>
      </c>
      <c r="Z942" s="4">
        <v>350</v>
      </c>
      <c r="AA942" s="4">
        <v>0</v>
      </c>
      <c r="AB942" s="4">
        <v>350</v>
      </c>
      <c r="AC942" s="4">
        <v>4713.1000000000004</v>
      </c>
      <c r="AD942" s="4">
        <v>1232</v>
      </c>
      <c r="AE942" s="4">
        <v>545.29999999999995</v>
      </c>
      <c r="AF942" s="4">
        <v>11136.3</v>
      </c>
      <c r="AG942" s="31"/>
      <c r="AH942" s="4">
        <f t="shared" si="231"/>
        <v>-981.5</v>
      </c>
      <c r="AI942" s="4">
        <f t="shared" si="232"/>
        <v>-1020</v>
      </c>
      <c r="AJ942" s="4">
        <f t="shared" si="233"/>
        <v>-650</v>
      </c>
      <c r="AK942" s="4">
        <f t="shared" si="234"/>
        <v>-1140</v>
      </c>
      <c r="AL942" s="4">
        <f t="shared" si="235"/>
        <v>-290</v>
      </c>
      <c r="AM942" s="4">
        <f t="shared" si="236"/>
        <v>-870</v>
      </c>
      <c r="AN942" s="4">
        <f t="shared" si="237"/>
        <v>-1400</v>
      </c>
      <c r="AO942" s="4">
        <f t="shared" si="238"/>
        <v>0</v>
      </c>
      <c r="AP942" s="4">
        <f t="shared" si="239"/>
        <v>-780</v>
      </c>
      <c r="AQ942" s="4">
        <f t="shared" si="240"/>
        <v>-2773.7</v>
      </c>
      <c r="AR942" s="4">
        <f t="shared" si="241"/>
        <v>-1130</v>
      </c>
      <c r="AS942" s="4">
        <f t="shared" si="242"/>
        <v>-550</v>
      </c>
      <c r="AT942" s="4">
        <f t="shared" si="243"/>
        <v>-11585.2</v>
      </c>
      <c r="AU942" s="25">
        <f t="shared" si="244"/>
        <v>0.50987830909050902</v>
      </c>
      <c r="AV942" s="31"/>
      <c r="AW942" s="19" t="s">
        <v>1337</v>
      </c>
      <c r="AX942" s="19">
        <v>1</v>
      </c>
    </row>
    <row r="943" spans="2:50" x14ac:dyDescent="0.3">
      <c r="B943" s="3" t="s">
        <v>259</v>
      </c>
      <c r="C943" s="4" t="s">
        <v>1083</v>
      </c>
      <c r="D943" s="3" t="s">
        <v>1287</v>
      </c>
      <c r="E943" s="31"/>
      <c r="F943" s="4">
        <v>67062.13</v>
      </c>
      <c r="G943" s="4">
        <v>73380.5</v>
      </c>
      <c r="H943" s="4">
        <v>86222.28</v>
      </c>
      <c r="I943" s="4">
        <v>74665.83</v>
      </c>
      <c r="J943" s="4">
        <v>97759.12</v>
      </c>
      <c r="K943" s="4">
        <v>70323.820000000007</v>
      </c>
      <c r="L943" s="4">
        <v>69892.19</v>
      </c>
      <c r="M943" s="4">
        <v>97206.39</v>
      </c>
      <c r="N943" s="4">
        <v>82973.509999999995</v>
      </c>
      <c r="O943" s="4">
        <v>68281.08</v>
      </c>
      <c r="P943" s="4">
        <v>59375.8</v>
      </c>
      <c r="Q943" s="4">
        <v>41461.57</v>
      </c>
      <c r="R943" s="4">
        <v>888604.22</v>
      </c>
      <c r="S943" s="31"/>
      <c r="T943" s="4">
        <v>67062.13</v>
      </c>
      <c r="U943" s="4">
        <v>73380.5</v>
      </c>
      <c r="V943" s="4">
        <v>85617.46</v>
      </c>
      <c r="W943" s="4">
        <v>73218.13</v>
      </c>
      <c r="X943" s="4">
        <v>97421.14</v>
      </c>
      <c r="Y943" s="4">
        <v>70323.820000000007</v>
      </c>
      <c r="Z943" s="4">
        <v>69892.19</v>
      </c>
      <c r="AA943" s="4">
        <v>97206.39</v>
      </c>
      <c r="AB943" s="4">
        <v>82973.509999999995</v>
      </c>
      <c r="AC943" s="4">
        <v>68281.08</v>
      </c>
      <c r="AD943" s="4">
        <v>59375.8</v>
      </c>
      <c r="AE943" s="4">
        <v>41461.57</v>
      </c>
      <c r="AF943" s="4">
        <v>886213.72</v>
      </c>
      <c r="AG943" s="31"/>
      <c r="AH943" s="4">
        <f t="shared" si="231"/>
        <v>0</v>
      </c>
      <c r="AI943" s="4">
        <f t="shared" si="232"/>
        <v>0</v>
      </c>
      <c r="AJ943" s="4">
        <f t="shared" si="233"/>
        <v>-604.81999999999243</v>
      </c>
      <c r="AK943" s="4">
        <f t="shared" si="234"/>
        <v>-1447.6999999999971</v>
      </c>
      <c r="AL943" s="4">
        <f t="shared" si="235"/>
        <v>-337.97999999999593</v>
      </c>
      <c r="AM943" s="4">
        <f t="shared" si="236"/>
        <v>0</v>
      </c>
      <c r="AN943" s="4">
        <f t="shared" si="237"/>
        <v>0</v>
      </c>
      <c r="AO943" s="4">
        <f t="shared" si="238"/>
        <v>0</v>
      </c>
      <c r="AP943" s="4">
        <f t="shared" si="239"/>
        <v>0</v>
      </c>
      <c r="AQ943" s="4">
        <f t="shared" si="240"/>
        <v>0</v>
      </c>
      <c r="AR943" s="4">
        <f t="shared" si="241"/>
        <v>0</v>
      </c>
      <c r="AS943" s="4">
        <f t="shared" si="242"/>
        <v>0</v>
      </c>
      <c r="AT943" s="4">
        <f t="shared" si="243"/>
        <v>-2390.5</v>
      </c>
      <c r="AU943" s="25">
        <f t="shared" si="244"/>
        <v>2.6901740349601312E-3</v>
      </c>
      <c r="AV943" s="31"/>
      <c r="AW943" s="19">
        <v>0.60560552185733973</v>
      </c>
      <c r="AX943" s="19">
        <v>0.39439447814266027</v>
      </c>
    </row>
    <row r="944" spans="2:50" x14ac:dyDescent="0.3">
      <c r="B944" s="3" t="s">
        <v>371</v>
      </c>
      <c r="C944" s="4" t="s">
        <v>1083</v>
      </c>
      <c r="D944" s="3" t="s">
        <v>1288</v>
      </c>
      <c r="E944" s="31"/>
      <c r="F944" s="4">
        <v>2416.8200000000002</v>
      </c>
      <c r="G944" s="4">
        <v>2436.63</v>
      </c>
      <c r="H944" s="4">
        <v>2476.25</v>
      </c>
      <c r="I944" s="4">
        <v>2555.4899999999998</v>
      </c>
      <c r="J944" s="4">
        <v>4654.29</v>
      </c>
      <c r="K944" s="4">
        <v>6560.33</v>
      </c>
      <c r="L944" s="4">
        <v>5657.23</v>
      </c>
      <c r="M944" s="4">
        <v>6238.88</v>
      </c>
      <c r="N944" s="4">
        <v>4916.26</v>
      </c>
      <c r="O944" s="4">
        <v>2950.82</v>
      </c>
      <c r="P944" s="4">
        <v>3077.08</v>
      </c>
      <c r="Q944" s="4">
        <v>528.6</v>
      </c>
      <c r="R944" s="4">
        <v>44468.68</v>
      </c>
      <c r="S944" s="31"/>
      <c r="T944" s="4">
        <v>2416.8200000000002</v>
      </c>
      <c r="U944" s="4">
        <v>2436.63</v>
      </c>
      <c r="V944" s="4">
        <v>2476.25</v>
      </c>
      <c r="W944" s="4">
        <v>2555.4899999999998</v>
      </c>
      <c r="X944" s="4">
        <v>4654.29</v>
      </c>
      <c r="Y944" s="4">
        <v>6252.33</v>
      </c>
      <c r="Z944" s="4">
        <v>5657.23</v>
      </c>
      <c r="AA944" s="4">
        <v>6238.88</v>
      </c>
      <c r="AB944" s="4">
        <v>4916.26</v>
      </c>
      <c r="AC944" s="4">
        <v>2950.82</v>
      </c>
      <c r="AD944" s="4">
        <v>3077.08</v>
      </c>
      <c r="AE944" s="4">
        <v>491.6</v>
      </c>
      <c r="AF944" s="4">
        <v>44123.68</v>
      </c>
      <c r="AG944" s="31"/>
      <c r="AH944" s="4">
        <f t="shared" si="231"/>
        <v>0</v>
      </c>
      <c r="AI944" s="4">
        <f t="shared" si="232"/>
        <v>0</v>
      </c>
      <c r="AJ944" s="4">
        <f t="shared" si="233"/>
        <v>0</v>
      </c>
      <c r="AK944" s="4">
        <f t="shared" si="234"/>
        <v>0</v>
      </c>
      <c r="AL944" s="4">
        <f t="shared" si="235"/>
        <v>0</v>
      </c>
      <c r="AM944" s="4">
        <f t="shared" si="236"/>
        <v>-308</v>
      </c>
      <c r="AN944" s="4">
        <f t="shared" si="237"/>
        <v>0</v>
      </c>
      <c r="AO944" s="4">
        <f t="shared" si="238"/>
        <v>0</v>
      </c>
      <c r="AP944" s="4">
        <f t="shared" si="239"/>
        <v>0</v>
      </c>
      <c r="AQ944" s="4">
        <f t="shared" si="240"/>
        <v>0</v>
      </c>
      <c r="AR944" s="4">
        <f t="shared" si="241"/>
        <v>0</v>
      </c>
      <c r="AS944" s="4">
        <f t="shared" si="242"/>
        <v>-37</v>
      </c>
      <c r="AT944" s="4">
        <f t="shared" si="243"/>
        <v>-345</v>
      </c>
      <c r="AU944" s="25">
        <f t="shared" si="244"/>
        <v>7.7582694156876257E-3</v>
      </c>
      <c r="AV944" s="31"/>
      <c r="AW944" s="19" t="s">
        <v>1337</v>
      </c>
      <c r="AX944" s="19">
        <v>1</v>
      </c>
    </row>
    <row r="945" spans="2:50" x14ac:dyDescent="0.3">
      <c r="B945" s="3" t="s">
        <v>61</v>
      </c>
      <c r="C945" s="4" t="s">
        <v>1083</v>
      </c>
      <c r="D945" s="3" t="s">
        <v>1289</v>
      </c>
      <c r="E945" s="31"/>
      <c r="F945" s="4">
        <v>0</v>
      </c>
      <c r="G945" s="4">
        <v>5480</v>
      </c>
      <c r="H945" s="4">
        <v>18430</v>
      </c>
      <c r="I945" s="4">
        <v>13130</v>
      </c>
      <c r="J945" s="4">
        <v>34775</v>
      </c>
      <c r="K945" s="4">
        <v>9440</v>
      </c>
      <c r="L945" s="4">
        <v>6360</v>
      </c>
      <c r="M945" s="4">
        <v>194375</v>
      </c>
      <c r="N945" s="4">
        <v>0</v>
      </c>
      <c r="O945" s="4">
        <v>173605</v>
      </c>
      <c r="P945" s="4">
        <v>219415</v>
      </c>
      <c r="Q945" s="4">
        <v>201585</v>
      </c>
      <c r="R945" s="4">
        <v>876595</v>
      </c>
      <c r="S945" s="31"/>
      <c r="T945" s="4">
        <v>0</v>
      </c>
      <c r="U945" s="4">
        <v>5480</v>
      </c>
      <c r="V945" s="4">
        <v>18430</v>
      </c>
      <c r="W945" s="4">
        <v>13000</v>
      </c>
      <c r="X945" s="4">
        <v>25610</v>
      </c>
      <c r="Y945" s="4">
        <v>9440</v>
      </c>
      <c r="Z945" s="4">
        <v>6360</v>
      </c>
      <c r="AA945" s="4">
        <v>18810</v>
      </c>
      <c r="AB945" s="4">
        <v>0</v>
      </c>
      <c r="AC945" s="4">
        <v>18970</v>
      </c>
      <c r="AD945" s="4">
        <v>18890</v>
      </c>
      <c r="AE945" s="4">
        <v>20625</v>
      </c>
      <c r="AF945" s="4">
        <v>155615</v>
      </c>
      <c r="AG945" s="31"/>
      <c r="AH945" s="4">
        <f t="shared" si="231"/>
        <v>0</v>
      </c>
      <c r="AI945" s="4">
        <f t="shared" si="232"/>
        <v>0</v>
      </c>
      <c r="AJ945" s="4">
        <f t="shared" si="233"/>
        <v>0</v>
      </c>
      <c r="AK945" s="4">
        <f t="shared" si="234"/>
        <v>-130</v>
      </c>
      <c r="AL945" s="4">
        <f t="shared" si="235"/>
        <v>-9165</v>
      </c>
      <c r="AM945" s="4">
        <f t="shared" si="236"/>
        <v>0</v>
      </c>
      <c r="AN945" s="4">
        <f t="shared" si="237"/>
        <v>0</v>
      </c>
      <c r="AO945" s="4">
        <f t="shared" si="238"/>
        <v>-175565</v>
      </c>
      <c r="AP945" s="4">
        <f t="shared" si="239"/>
        <v>0</v>
      </c>
      <c r="AQ945" s="4">
        <f t="shared" si="240"/>
        <v>-154635</v>
      </c>
      <c r="AR945" s="4">
        <f t="shared" si="241"/>
        <v>-200525</v>
      </c>
      <c r="AS945" s="4">
        <f t="shared" si="242"/>
        <v>-180960</v>
      </c>
      <c r="AT945" s="4">
        <f t="shared" si="243"/>
        <v>-720980</v>
      </c>
      <c r="AU945" s="25">
        <f t="shared" si="244"/>
        <v>0.822477883172959</v>
      </c>
      <c r="AV945" s="31"/>
      <c r="AW945" s="19" t="s">
        <v>1337</v>
      </c>
      <c r="AX945" s="19">
        <v>1</v>
      </c>
    </row>
    <row r="946" spans="2:50" x14ac:dyDescent="0.3">
      <c r="B946" s="3" t="s">
        <v>1013</v>
      </c>
      <c r="C946" s="4" t="s">
        <v>1083</v>
      </c>
      <c r="D946" s="3" t="s">
        <v>1289</v>
      </c>
      <c r="E946" s="31"/>
      <c r="F946" s="4">
        <v>18845</v>
      </c>
      <c r="G946" s="4">
        <v>17780</v>
      </c>
      <c r="H946" s="4">
        <v>7610</v>
      </c>
      <c r="I946" s="4">
        <v>12620</v>
      </c>
      <c r="J946" s="4">
        <v>12175</v>
      </c>
      <c r="K946" s="4">
        <v>3250</v>
      </c>
      <c r="L946" s="4">
        <v>16415</v>
      </c>
      <c r="M946" s="4">
        <v>2925</v>
      </c>
      <c r="N946" s="4">
        <v>6180</v>
      </c>
      <c r="O946" s="4">
        <v>18490</v>
      </c>
      <c r="P946" s="4">
        <v>2640</v>
      </c>
      <c r="Q946" s="4">
        <v>16075</v>
      </c>
      <c r="R946" s="4">
        <v>135005</v>
      </c>
      <c r="S946" s="31"/>
      <c r="T946" s="4">
        <v>18845</v>
      </c>
      <c r="U946" s="4">
        <v>17780</v>
      </c>
      <c r="V946" s="4">
        <v>7610</v>
      </c>
      <c r="W946" s="4">
        <v>12620</v>
      </c>
      <c r="X946" s="4">
        <v>12175</v>
      </c>
      <c r="Y946" s="4">
        <v>3250</v>
      </c>
      <c r="Z946" s="4">
        <v>16415</v>
      </c>
      <c r="AA946" s="4">
        <v>2925</v>
      </c>
      <c r="AB946" s="4">
        <v>5920</v>
      </c>
      <c r="AC946" s="4">
        <v>18490</v>
      </c>
      <c r="AD946" s="4">
        <v>2640</v>
      </c>
      <c r="AE946" s="4">
        <v>16075</v>
      </c>
      <c r="AF946" s="4">
        <v>134745</v>
      </c>
      <c r="AG946" s="31"/>
      <c r="AH946" s="4">
        <f t="shared" si="231"/>
        <v>0</v>
      </c>
      <c r="AI946" s="4">
        <f t="shared" si="232"/>
        <v>0</v>
      </c>
      <c r="AJ946" s="4">
        <f t="shared" si="233"/>
        <v>0</v>
      </c>
      <c r="AK946" s="4">
        <f t="shared" si="234"/>
        <v>0</v>
      </c>
      <c r="AL946" s="4">
        <f t="shared" si="235"/>
        <v>0</v>
      </c>
      <c r="AM946" s="4">
        <f t="shared" si="236"/>
        <v>0</v>
      </c>
      <c r="AN946" s="4">
        <f t="shared" si="237"/>
        <v>0</v>
      </c>
      <c r="AO946" s="4">
        <f t="shared" si="238"/>
        <v>0</v>
      </c>
      <c r="AP946" s="4">
        <f t="shared" si="239"/>
        <v>-260</v>
      </c>
      <c r="AQ946" s="4">
        <f t="shared" si="240"/>
        <v>0</v>
      </c>
      <c r="AR946" s="4">
        <f t="shared" si="241"/>
        <v>0</v>
      </c>
      <c r="AS946" s="4">
        <f t="shared" si="242"/>
        <v>0</v>
      </c>
      <c r="AT946" s="4">
        <f t="shared" si="243"/>
        <v>-260</v>
      </c>
      <c r="AU946" s="25">
        <f t="shared" si="244"/>
        <v>1.9258545979778526E-3</v>
      </c>
      <c r="AV946" s="31"/>
      <c r="AW946" s="19" t="s">
        <v>1337</v>
      </c>
      <c r="AX946" s="19">
        <v>1</v>
      </c>
    </row>
    <row r="947" spans="2:50" x14ac:dyDescent="0.3">
      <c r="B947" s="3" t="s">
        <v>510</v>
      </c>
      <c r="C947" s="4" t="s">
        <v>1083</v>
      </c>
      <c r="D947" s="3" t="s">
        <v>1289</v>
      </c>
      <c r="E947" s="31"/>
      <c r="F947" s="4">
        <v>5889.91</v>
      </c>
      <c r="G947" s="4">
        <v>5773.46</v>
      </c>
      <c r="H947" s="4">
        <v>5573.94</v>
      </c>
      <c r="I947" s="4">
        <v>6786.38</v>
      </c>
      <c r="J947" s="4">
        <v>6485.9</v>
      </c>
      <c r="K947" s="4">
        <v>6941.3</v>
      </c>
      <c r="L947" s="4">
        <v>0</v>
      </c>
      <c r="M947" s="4">
        <v>824.15</v>
      </c>
      <c r="N947" s="4">
        <v>1158.26</v>
      </c>
      <c r="O947" s="4">
        <v>5270.06</v>
      </c>
      <c r="P947" s="4">
        <v>8631.51</v>
      </c>
      <c r="Q947" s="4">
        <v>6253.73</v>
      </c>
      <c r="R947" s="4">
        <v>59588.6</v>
      </c>
      <c r="S947" s="31"/>
      <c r="T947" s="4">
        <v>5889.91</v>
      </c>
      <c r="U947" s="4">
        <v>5773.46</v>
      </c>
      <c r="V947" s="4">
        <v>5573.94</v>
      </c>
      <c r="W947" s="4">
        <v>6786.38</v>
      </c>
      <c r="X947" s="4">
        <v>6485.9</v>
      </c>
      <c r="Y947" s="4">
        <v>6941.3</v>
      </c>
      <c r="Z947" s="4">
        <v>0</v>
      </c>
      <c r="AA947" s="4">
        <v>824.15</v>
      </c>
      <c r="AB947" s="4">
        <v>1158.26</v>
      </c>
      <c r="AC947" s="4">
        <v>5270.06</v>
      </c>
      <c r="AD947" s="4">
        <v>8628.77</v>
      </c>
      <c r="AE947" s="4">
        <v>6253.73</v>
      </c>
      <c r="AF947" s="4">
        <v>59585.86</v>
      </c>
      <c r="AG947" s="31"/>
      <c r="AH947" s="4">
        <f t="shared" si="231"/>
        <v>0</v>
      </c>
      <c r="AI947" s="4">
        <f t="shared" si="232"/>
        <v>0</v>
      </c>
      <c r="AJ947" s="4">
        <f t="shared" si="233"/>
        <v>0</v>
      </c>
      <c r="AK947" s="4">
        <f t="shared" si="234"/>
        <v>0</v>
      </c>
      <c r="AL947" s="4">
        <f t="shared" si="235"/>
        <v>0</v>
      </c>
      <c r="AM947" s="4">
        <f t="shared" si="236"/>
        <v>0</v>
      </c>
      <c r="AN947" s="4">
        <f t="shared" si="237"/>
        <v>0</v>
      </c>
      <c r="AO947" s="4">
        <f t="shared" si="238"/>
        <v>0</v>
      </c>
      <c r="AP947" s="4">
        <f t="shared" si="239"/>
        <v>0</v>
      </c>
      <c r="AQ947" s="4">
        <f t="shared" si="240"/>
        <v>0</v>
      </c>
      <c r="AR947" s="4">
        <f t="shared" si="241"/>
        <v>-2.7399999999997817</v>
      </c>
      <c r="AS947" s="4">
        <f t="shared" si="242"/>
        <v>0</v>
      </c>
      <c r="AT947" s="4">
        <f t="shared" si="243"/>
        <v>-2.7399999999979627</v>
      </c>
      <c r="AU947" s="25">
        <f t="shared" si="244"/>
        <v>4.5981949567500543E-5</v>
      </c>
      <c r="AV947" s="31"/>
      <c r="AW947" s="19" t="s">
        <v>1337</v>
      </c>
      <c r="AX947" s="19">
        <v>1</v>
      </c>
    </row>
    <row r="948" spans="2:50" x14ac:dyDescent="0.3">
      <c r="B948" s="3" t="s">
        <v>932</v>
      </c>
      <c r="C948" s="4" t="s">
        <v>1083</v>
      </c>
      <c r="D948" s="3" t="s">
        <v>1291</v>
      </c>
      <c r="E948" s="31"/>
      <c r="F948" s="4">
        <v>33907.56</v>
      </c>
      <c r="G948" s="4">
        <v>39293.19</v>
      </c>
      <c r="H948" s="4">
        <v>47838.5</v>
      </c>
      <c r="I948" s="4">
        <v>39012.04</v>
      </c>
      <c r="J948" s="4">
        <v>41057.879999999997</v>
      </c>
      <c r="K948" s="4">
        <v>40945.870000000003</v>
      </c>
      <c r="L948" s="4">
        <v>46081.69</v>
      </c>
      <c r="M948" s="4">
        <v>47368.45</v>
      </c>
      <c r="N948" s="4">
        <v>32198.93</v>
      </c>
      <c r="O948" s="4">
        <v>33289.31</v>
      </c>
      <c r="P948" s="4">
        <v>35413.58</v>
      </c>
      <c r="Q948" s="4">
        <v>30354.36</v>
      </c>
      <c r="R948" s="4">
        <v>466761.36</v>
      </c>
      <c r="S948" s="31"/>
      <c r="T948" s="4">
        <v>31450.92</v>
      </c>
      <c r="U948" s="4">
        <v>38000.050000000003</v>
      </c>
      <c r="V948" s="4">
        <v>40294.58</v>
      </c>
      <c r="W948" s="4">
        <v>31859.27</v>
      </c>
      <c r="X948" s="4">
        <v>35509.57</v>
      </c>
      <c r="Y948" s="4">
        <v>35270.620000000003</v>
      </c>
      <c r="Z948" s="4">
        <v>37909.53</v>
      </c>
      <c r="AA948" s="4">
        <v>38184.480000000003</v>
      </c>
      <c r="AB948" s="4">
        <v>26940.65</v>
      </c>
      <c r="AC948" s="4">
        <v>33173.51</v>
      </c>
      <c r="AD948" s="4">
        <v>34947.599999999999</v>
      </c>
      <c r="AE948" s="4">
        <v>30235.8</v>
      </c>
      <c r="AF948" s="4">
        <v>413776.58</v>
      </c>
      <c r="AG948" s="31"/>
      <c r="AH948" s="4">
        <f t="shared" si="231"/>
        <v>-2456.6399999999994</v>
      </c>
      <c r="AI948" s="4">
        <f t="shared" si="232"/>
        <v>-1293.1399999999994</v>
      </c>
      <c r="AJ948" s="4">
        <f t="shared" si="233"/>
        <v>-7543.9199999999983</v>
      </c>
      <c r="AK948" s="4">
        <f t="shared" si="234"/>
        <v>-7152.77</v>
      </c>
      <c r="AL948" s="4">
        <f t="shared" si="235"/>
        <v>-5548.3099999999977</v>
      </c>
      <c r="AM948" s="4">
        <f t="shared" si="236"/>
        <v>-5675.25</v>
      </c>
      <c r="AN948" s="4">
        <f t="shared" si="237"/>
        <v>-8172.1600000000035</v>
      </c>
      <c r="AO948" s="4">
        <f t="shared" si="238"/>
        <v>-9183.9699999999939</v>
      </c>
      <c r="AP948" s="4">
        <f t="shared" si="239"/>
        <v>-5258.2799999999988</v>
      </c>
      <c r="AQ948" s="4">
        <f t="shared" si="240"/>
        <v>-115.79999999999563</v>
      </c>
      <c r="AR948" s="4">
        <f t="shared" si="241"/>
        <v>-465.9800000000032</v>
      </c>
      <c r="AS948" s="4">
        <f t="shared" si="242"/>
        <v>-118.56000000000131</v>
      </c>
      <c r="AT948" s="4">
        <f t="shared" si="243"/>
        <v>-52984.77999999997</v>
      </c>
      <c r="AU948" s="25">
        <f t="shared" si="244"/>
        <v>0.11351578031223487</v>
      </c>
      <c r="AV948" s="31"/>
      <c r="AW948" s="19">
        <v>0.27407512119518107</v>
      </c>
      <c r="AX948" s="19">
        <v>0.72592487880481893</v>
      </c>
    </row>
    <row r="949" spans="2:50" x14ac:dyDescent="0.3">
      <c r="B949" s="3" t="s">
        <v>934</v>
      </c>
      <c r="C949" s="4" t="s">
        <v>1083</v>
      </c>
      <c r="D949" s="3" t="s">
        <v>1291</v>
      </c>
      <c r="E949" s="31"/>
      <c r="F949" s="4">
        <v>1098.45</v>
      </c>
      <c r="G949" s="4">
        <v>1003.13</v>
      </c>
      <c r="H949" s="4">
        <v>0</v>
      </c>
      <c r="I949" s="4">
        <v>13901.71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8007.48</v>
      </c>
      <c r="P949" s="4">
        <v>1174.6600000000001</v>
      </c>
      <c r="Q949" s="4">
        <v>48.9</v>
      </c>
      <c r="R949" s="4">
        <v>25234.33</v>
      </c>
      <c r="S949" s="31"/>
      <c r="T949" s="4">
        <v>1098.45</v>
      </c>
      <c r="U949" s="4">
        <v>1003.13</v>
      </c>
      <c r="V949" s="4">
        <v>0</v>
      </c>
      <c r="W949" s="4">
        <v>7046.35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7648.13</v>
      </c>
      <c r="AD949" s="4">
        <v>1174.6600000000001</v>
      </c>
      <c r="AE949" s="4">
        <v>48.9</v>
      </c>
      <c r="AF949" s="4">
        <v>18019.62</v>
      </c>
      <c r="AG949" s="31"/>
      <c r="AH949" s="4">
        <f t="shared" si="231"/>
        <v>0</v>
      </c>
      <c r="AI949" s="4">
        <f t="shared" si="232"/>
        <v>0</v>
      </c>
      <c r="AJ949" s="4">
        <f t="shared" si="233"/>
        <v>0</v>
      </c>
      <c r="AK949" s="4">
        <f t="shared" si="234"/>
        <v>-6855.3599999999988</v>
      </c>
      <c r="AL949" s="4">
        <f t="shared" si="235"/>
        <v>0</v>
      </c>
      <c r="AM949" s="4">
        <f t="shared" si="236"/>
        <v>0</v>
      </c>
      <c r="AN949" s="4">
        <f t="shared" si="237"/>
        <v>0</v>
      </c>
      <c r="AO949" s="4">
        <f t="shared" si="238"/>
        <v>0</v>
      </c>
      <c r="AP949" s="4">
        <f t="shared" si="239"/>
        <v>0</v>
      </c>
      <c r="AQ949" s="4">
        <f t="shared" si="240"/>
        <v>-359.34999999999945</v>
      </c>
      <c r="AR949" s="4">
        <f t="shared" si="241"/>
        <v>0</v>
      </c>
      <c r="AS949" s="4">
        <f t="shared" si="242"/>
        <v>0</v>
      </c>
      <c r="AT949" s="4">
        <f t="shared" si="243"/>
        <v>-7214.7100000000028</v>
      </c>
      <c r="AU949" s="25">
        <f t="shared" si="244"/>
        <v>0.28590852223934626</v>
      </c>
      <c r="AV949" s="31"/>
      <c r="AW949" s="19">
        <v>1.386057097236063E-3</v>
      </c>
      <c r="AX949" s="19">
        <v>0.99861394290276395</v>
      </c>
    </row>
    <row r="950" spans="2:50" x14ac:dyDescent="0.3">
      <c r="B950" s="3" t="s">
        <v>50</v>
      </c>
      <c r="C950" s="4" t="s">
        <v>1083</v>
      </c>
      <c r="D950" s="3" t="s">
        <v>1291</v>
      </c>
      <c r="E950" s="31"/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8359.2099999999991</v>
      </c>
      <c r="N950" s="4">
        <v>3048.13</v>
      </c>
      <c r="O950" s="4">
        <v>3285.88</v>
      </c>
      <c r="P950" s="4">
        <v>2897.09</v>
      </c>
      <c r="Q950" s="4">
        <v>2437.29</v>
      </c>
      <c r="R950" s="4">
        <v>20027.599999999999</v>
      </c>
      <c r="S950" s="31"/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3516.83</v>
      </c>
      <c r="AB950" s="4">
        <v>3048.13</v>
      </c>
      <c r="AC950" s="4">
        <v>3285.88</v>
      </c>
      <c r="AD950" s="4">
        <v>2897.09</v>
      </c>
      <c r="AE950" s="4">
        <v>2437.29</v>
      </c>
      <c r="AF950" s="4">
        <v>15185.22</v>
      </c>
      <c r="AG950" s="31"/>
      <c r="AH950" s="4">
        <f t="shared" si="231"/>
        <v>0</v>
      </c>
      <c r="AI950" s="4">
        <f t="shared" si="232"/>
        <v>0</v>
      </c>
      <c r="AJ950" s="4">
        <f t="shared" si="233"/>
        <v>0</v>
      </c>
      <c r="AK950" s="4">
        <f t="shared" si="234"/>
        <v>0</v>
      </c>
      <c r="AL950" s="4">
        <f t="shared" si="235"/>
        <v>0</v>
      </c>
      <c r="AM950" s="4">
        <f t="shared" si="236"/>
        <v>0</v>
      </c>
      <c r="AN950" s="4">
        <f t="shared" si="237"/>
        <v>0</v>
      </c>
      <c r="AO950" s="4">
        <f t="shared" si="238"/>
        <v>-4842.3799999999992</v>
      </c>
      <c r="AP950" s="4">
        <f t="shared" si="239"/>
        <v>0</v>
      </c>
      <c r="AQ950" s="4">
        <f t="shared" si="240"/>
        <v>0</v>
      </c>
      <c r="AR950" s="4">
        <f t="shared" si="241"/>
        <v>0</v>
      </c>
      <c r="AS950" s="4">
        <f t="shared" si="242"/>
        <v>0</v>
      </c>
      <c r="AT950" s="4">
        <f t="shared" si="243"/>
        <v>-4842.3799999999992</v>
      </c>
      <c r="AU950" s="25">
        <f t="shared" si="244"/>
        <v>0.2417853362359943</v>
      </c>
      <c r="AV950" s="31"/>
      <c r="AW950" s="19">
        <v>0.47178866590395618</v>
      </c>
      <c r="AX950" s="19">
        <v>0.52821133409604382</v>
      </c>
    </row>
    <row r="951" spans="2:50" x14ac:dyDescent="0.3">
      <c r="B951" s="3" t="s">
        <v>1000</v>
      </c>
      <c r="C951" s="4" t="s">
        <v>1083</v>
      </c>
      <c r="D951" s="3" t="s">
        <v>1291</v>
      </c>
      <c r="E951" s="31"/>
      <c r="F951" s="4">
        <v>15526.73</v>
      </c>
      <c r="G951" s="4">
        <v>16511.900000000001</v>
      </c>
      <c r="H951" s="4">
        <v>19612.02</v>
      </c>
      <c r="I951" s="4">
        <v>16558.04</v>
      </c>
      <c r="J951" s="4">
        <v>11798.02</v>
      </c>
      <c r="K951" s="4">
        <v>10442.24</v>
      </c>
      <c r="L951" s="4">
        <v>11269.87</v>
      </c>
      <c r="M951" s="4">
        <v>13914.13</v>
      </c>
      <c r="N951" s="4">
        <v>8175.13</v>
      </c>
      <c r="O951" s="4">
        <v>10816.3</v>
      </c>
      <c r="P951" s="4">
        <v>13862.82</v>
      </c>
      <c r="Q951" s="4">
        <v>9012.99</v>
      </c>
      <c r="R951" s="4">
        <v>157500.19</v>
      </c>
      <c r="S951" s="31"/>
      <c r="T951" s="4">
        <v>15489.55</v>
      </c>
      <c r="U951" s="4">
        <v>16511.900000000001</v>
      </c>
      <c r="V951" s="4">
        <v>19612.02</v>
      </c>
      <c r="W951" s="4">
        <v>16558.04</v>
      </c>
      <c r="X951" s="4">
        <v>11798.02</v>
      </c>
      <c r="Y951" s="4">
        <v>10442.24</v>
      </c>
      <c r="Z951" s="4">
        <v>11269.87</v>
      </c>
      <c r="AA951" s="4">
        <v>13781.83</v>
      </c>
      <c r="AB951" s="4">
        <v>8175.13</v>
      </c>
      <c r="AC951" s="4">
        <v>10022.5</v>
      </c>
      <c r="AD951" s="4">
        <v>12432.72</v>
      </c>
      <c r="AE951" s="4">
        <v>9012.99</v>
      </c>
      <c r="AF951" s="4">
        <v>155106.81</v>
      </c>
      <c r="AG951" s="31"/>
      <c r="AH951" s="4">
        <f t="shared" si="231"/>
        <v>-37.180000000000291</v>
      </c>
      <c r="AI951" s="4">
        <f t="shared" si="232"/>
        <v>0</v>
      </c>
      <c r="AJ951" s="4">
        <f t="shared" si="233"/>
        <v>0</v>
      </c>
      <c r="AK951" s="4">
        <f t="shared" si="234"/>
        <v>0</v>
      </c>
      <c r="AL951" s="4">
        <f t="shared" si="235"/>
        <v>0</v>
      </c>
      <c r="AM951" s="4">
        <f t="shared" si="236"/>
        <v>0</v>
      </c>
      <c r="AN951" s="4">
        <f t="shared" si="237"/>
        <v>0</v>
      </c>
      <c r="AO951" s="4">
        <f t="shared" si="238"/>
        <v>-132.29999999999927</v>
      </c>
      <c r="AP951" s="4">
        <f t="shared" si="239"/>
        <v>0</v>
      </c>
      <c r="AQ951" s="4">
        <f t="shared" si="240"/>
        <v>-793.79999999999927</v>
      </c>
      <c r="AR951" s="4">
        <f t="shared" si="241"/>
        <v>-1430.1000000000004</v>
      </c>
      <c r="AS951" s="4">
        <f t="shared" si="242"/>
        <v>0</v>
      </c>
      <c r="AT951" s="4">
        <f t="shared" si="243"/>
        <v>-2393.3800000000047</v>
      </c>
      <c r="AU951" s="25">
        <f t="shared" si="244"/>
        <v>1.5196045160326502E-2</v>
      </c>
      <c r="AV951" s="31"/>
      <c r="AW951" s="19">
        <v>1.5534516040077257E-2</v>
      </c>
      <c r="AX951" s="19">
        <v>0.98446548395992273</v>
      </c>
    </row>
    <row r="952" spans="2:50" x14ac:dyDescent="0.3">
      <c r="B952" s="3" t="s">
        <v>935</v>
      </c>
      <c r="C952" s="4" t="s">
        <v>1083</v>
      </c>
      <c r="D952" s="3" t="s">
        <v>1291</v>
      </c>
      <c r="E952" s="31"/>
      <c r="F952" s="4">
        <v>2</v>
      </c>
      <c r="G952" s="4">
        <v>0</v>
      </c>
      <c r="H952" s="4">
        <v>0</v>
      </c>
      <c r="I952" s="4">
        <v>7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275.85000000000002</v>
      </c>
      <c r="P952" s="4">
        <v>20.85</v>
      </c>
      <c r="Q952" s="4">
        <v>0</v>
      </c>
      <c r="R952" s="4">
        <v>305.7</v>
      </c>
      <c r="S952" s="31"/>
      <c r="T952" s="4">
        <v>2</v>
      </c>
      <c r="U952" s="4">
        <v>0</v>
      </c>
      <c r="V952" s="4">
        <v>0</v>
      </c>
      <c r="W952" s="4">
        <v>7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235.35</v>
      </c>
      <c r="AD952" s="4">
        <v>20.85</v>
      </c>
      <c r="AE952" s="4">
        <v>0</v>
      </c>
      <c r="AF952" s="4">
        <v>265.2</v>
      </c>
      <c r="AG952" s="31"/>
      <c r="AH952" s="4">
        <f t="shared" si="231"/>
        <v>0</v>
      </c>
      <c r="AI952" s="4">
        <f t="shared" si="232"/>
        <v>0</v>
      </c>
      <c r="AJ952" s="4">
        <f t="shared" si="233"/>
        <v>0</v>
      </c>
      <c r="AK952" s="4">
        <f t="shared" si="234"/>
        <v>0</v>
      </c>
      <c r="AL952" s="4">
        <f t="shared" si="235"/>
        <v>0</v>
      </c>
      <c r="AM952" s="4">
        <f t="shared" si="236"/>
        <v>0</v>
      </c>
      <c r="AN952" s="4">
        <f t="shared" si="237"/>
        <v>0</v>
      </c>
      <c r="AO952" s="4">
        <f t="shared" si="238"/>
        <v>0</v>
      </c>
      <c r="AP952" s="4">
        <f t="shared" si="239"/>
        <v>0</v>
      </c>
      <c r="AQ952" s="4">
        <f t="shared" si="240"/>
        <v>-40.500000000000028</v>
      </c>
      <c r="AR952" s="4">
        <f t="shared" si="241"/>
        <v>0</v>
      </c>
      <c r="AS952" s="4">
        <f t="shared" si="242"/>
        <v>0</v>
      </c>
      <c r="AT952" s="4">
        <f t="shared" si="243"/>
        <v>-40.5</v>
      </c>
      <c r="AU952" s="25">
        <f t="shared" si="244"/>
        <v>0.1324828263002944</v>
      </c>
      <c r="AV952" s="31"/>
      <c r="AW952" s="19" t="s">
        <v>1337</v>
      </c>
      <c r="AX952" s="19">
        <v>1</v>
      </c>
    </row>
    <row r="953" spans="2:50" x14ac:dyDescent="0.3">
      <c r="B953" s="3" t="s">
        <v>187</v>
      </c>
      <c r="C953" s="4" t="s">
        <v>1083</v>
      </c>
      <c r="D953" s="3" t="s">
        <v>1292</v>
      </c>
      <c r="E953" s="31"/>
      <c r="F953" s="4">
        <v>26522.31</v>
      </c>
      <c r="G953" s="4">
        <v>11885.75</v>
      </c>
      <c r="H953" s="4">
        <v>31589.759999999998</v>
      </c>
      <c r="I953" s="4">
        <v>31570.68</v>
      </c>
      <c r="J953" s="4">
        <v>27285.69</v>
      </c>
      <c r="K953" s="4">
        <v>31159.25</v>
      </c>
      <c r="L953" s="4">
        <v>33295.21</v>
      </c>
      <c r="M953" s="4">
        <v>29222.77</v>
      </c>
      <c r="N953" s="4">
        <v>72806.070000000007</v>
      </c>
      <c r="O953" s="4">
        <v>40624.769999999997</v>
      </c>
      <c r="P953" s="4">
        <v>40841.54</v>
      </c>
      <c r="Q953" s="4">
        <v>0</v>
      </c>
      <c r="R953" s="4">
        <v>376803.8</v>
      </c>
      <c r="S953" s="31"/>
      <c r="T953" s="4">
        <v>26522.31</v>
      </c>
      <c r="U953" s="4">
        <v>11885.75</v>
      </c>
      <c r="V953" s="4">
        <v>28874.880000000001</v>
      </c>
      <c r="W953" s="4">
        <v>29754.21</v>
      </c>
      <c r="X953" s="4">
        <v>25959.35</v>
      </c>
      <c r="Y953" s="4">
        <v>0</v>
      </c>
      <c r="Z953" s="4">
        <v>0</v>
      </c>
      <c r="AA953" s="4">
        <v>28926.560000000001</v>
      </c>
      <c r="AB953" s="4">
        <v>34013.1</v>
      </c>
      <c r="AC953" s="4">
        <v>35195.800000000003</v>
      </c>
      <c r="AD953" s="4">
        <v>34937.69</v>
      </c>
      <c r="AE953" s="4">
        <v>0</v>
      </c>
      <c r="AF953" s="4">
        <v>256069.65</v>
      </c>
      <c r="AG953" s="31"/>
      <c r="AH953" s="4">
        <f t="shared" ref="AH953:AH1016" si="245">T953-F953</f>
        <v>0</v>
      </c>
      <c r="AI953" s="4">
        <f t="shared" ref="AI953:AI1016" si="246">U953-G953</f>
        <v>0</v>
      </c>
      <c r="AJ953" s="4">
        <f t="shared" ref="AJ953:AJ1016" si="247">V953-H953</f>
        <v>-2714.8799999999974</v>
      </c>
      <c r="AK953" s="4">
        <f t="shared" ref="AK953:AK1016" si="248">W953-I953</f>
        <v>-1816.4700000000012</v>
      </c>
      <c r="AL953" s="4">
        <f t="shared" ref="AL953:AL1016" si="249">X953-J953</f>
        <v>-1326.3400000000001</v>
      </c>
      <c r="AM953" s="4">
        <f t="shared" ref="AM953:AM1016" si="250">Y953-K953</f>
        <v>-31159.25</v>
      </c>
      <c r="AN953" s="4">
        <f t="shared" ref="AN953:AN1016" si="251">Z953-L953</f>
        <v>-33295.21</v>
      </c>
      <c r="AO953" s="4">
        <f t="shared" ref="AO953:AO1016" si="252">AA953-M953</f>
        <v>-296.20999999999913</v>
      </c>
      <c r="AP953" s="4">
        <f t="shared" ref="AP953:AP1016" si="253">AB953-N953</f>
        <v>-38792.970000000008</v>
      </c>
      <c r="AQ953" s="4">
        <f t="shared" ref="AQ953:AQ1016" si="254">AC953-O953</f>
        <v>-5428.9699999999939</v>
      </c>
      <c r="AR953" s="4">
        <f t="shared" ref="AR953:AR1016" si="255">AD953-P953</f>
        <v>-5903.8499999999985</v>
      </c>
      <c r="AS953" s="4">
        <f t="shared" ref="AS953:AS1016" si="256">AE953-Q953</f>
        <v>0</v>
      </c>
      <c r="AT953" s="4">
        <f t="shared" ref="AT953:AT1016" si="257">AF953-R953</f>
        <v>-120734.15</v>
      </c>
      <c r="AU953" s="25">
        <f t="shared" ref="AU953:AU1016" si="258">((AT953*-1)*100%)/R953</f>
        <v>0.32041648730718747</v>
      </c>
      <c r="AV953" s="31"/>
      <c r="AW953" s="19">
        <v>4.3483968703138261E-2</v>
      </c>
      <c r="AX953" s="19">
        <v>0.95651603129686169</v>
      </c>
    </row>
    <row r="954" spans="2:50" x14ac:dyDescent="0.3">
      <c r="B954" s="3" t="s">
        <v>736</v>
      </c>
      <c r="C954" s="4" t="s">
        <v>1083</v>
      </c>
      <c r="D954" s="3" t="s">
        <v>1293</v>
      </c>
      <c r="E954" s="31"/>
      <c r="F954" s="4">
        <v>29561.91</v>
      </c>
      <c r="G954" s="4">
        <v>30339.39</v>
      </c>
      <c r="H954" s="4">
        <v>35605.050000000003</v>
      </c>
      <c r="I954" s="4">
        <v>28501.71</v>
      </c>
      <c r="J954" s="4">
        <v>32088.720000000001</v>
      </c>
      <c r="K954" s="4">
        <v>27123.45</v>
      </c>
      <c r="L954" s="4">
        <v>25144.41</v>
      </c>
      <c r="M954" s="4">
        <v>32813.19</v>
      </c>
      <c r="N954" s="4">
        <v>30233.37</v>
      </c>
      <c r="O954" s="4">
        <v>30728.13</v>
      </c>
      <c r="P954" s="4">
        <v>29632.59</v>
      </c>
      <c r="Q954" s="4">
        <v>0</v>
      </c>
      <c r="R954" s="4">
        <v>331771.92</v>
      </c>
      <c r="S954" s="31"/>
      <c r="T954" s="4">
        <v>29561.91</v>
      </c>
      <c r="U954" s="4">
        <v>30339.39</v>
      </c>
      <c r="V954" s="4">
        <v>33997.08</v>
      </c>
      <c r="W954" s="4">
        <v>27370.83</v>
      </c>
      <c r="X954" s="4">
        <v>30728.13</v>
      </c>
      <c r="Y954" s="4">
        <v>26133.93</v>
      </c>
      <c r="Z954" s="4">
        <v>25144.41</v>
      </c>
      <c r="AA954" s="4">
        <v>31859.01</v>
      </c>
      <c r="AB954" s="4">
        <v>28978.799999999999</v>
      </c>
      <c r="AC954" s="4">
        <v>30304.05</v>
      </c>
      <c r="AD954" s="4">
        <v>28378.02</v>
      </c>
      <c r="AE954" s="4">
        <v>0</v>
      </c>
      <c r="AF954" s="4">
        <v>322795.56</v>
      </c>
      <c r="AG954" s="31"/>
      <c r="AH954" s="4">
        <f t="shared" si="245"/>
        <v>0</v>
      </c>
      <c r="AI954" s="4">
        <f t="shared" si="246"/>
        <v>0</v>
      </c>
      <c r="AJ954" s="4">
        <f t="shared" si="247"/>
        <v>-1607.9700000000012</v>
      </c>
      <c r="AK954" s="4">
        <f t="shared" si="248"/>
        <v>-1130.8799999999974</v>
      </c>
      <c r="AL954" s="4">
        <f t="shared" si="249"/>
        <v>-1360.5900000000001</v>
      </c>
      <c r="AM954" s="4">
        <f t="shared" si="250"/>
        <v>-989.52000000000044</v>
      </c>
      <c r="AN954" s="4">
        <f t="shared" si="251"/>
        <v>0</v>
      </c>
      <c r="AO954" s="4">
        <f t="shared" si="252"/>
        <v>-954.18000000000393</v>
      </c>
      <c r="AP954" s="4">
        <f t="shared" si="253"/>
        <v>-1254.5699999999997</v>
      </c>
      <c r="AQ954" s="4">
        <f t="shared" si="254"/>
        <v>-424.08000000000175</v>
      </c>
      <c r="AR954" s="4">
        <f t="shared" si="255"/>
        <v>-1254.5699999999997</v>
      </c>
      <c r="AS954" s="4">
        <f t="shared" si="256"/>
        <v>0</v>
      </c>
      <c r="AT954" s="4">
        <f t="shared" si="257"/>
        <v>-8976.359999999986</v>
      </c>
      <c r="AU954" s="25">
        <f t="shared" si="258"/>
        <v>2.705581593523643E-2</v>
      </c>
      <c r="AV954" s="31"/>
      <c r="AW954" s="19">
        <v>1</v>
      </c>
      <c r="AX954" s="19" t="s">
        <v>1337</v>
      </c>
    </row>
    <row r="955" spans="2:50" x14ac:dyDescent="0.3">
      <c r="B955" s="3" t="s">
        <v>381</v>
      </c>
      <c r="C955" s="4" t="s">
        <v>1083</v>
      </c>
      <c r="D955" s="3" t="s">
        <v>1293</v>
      </c>
      <c r="E955" s="31"/>
      <c r="F955" s="4">
        <v>39098.53</v>
      </c>
      <c r="G955" s="4">
        <v>38178.51</v>
      </c>
      <c r="H955" s="4">
        <v>57471.91</v>
      </c>
      <c r="I955" s="4">
        <v>34743.58</v>
      </c>
      <c r="J955" s="4">
        <v>43905.39</v>
      </c>
      <c r="K955" s="4">
        <v>38825.379999999997</v>
      </c>
      <c r="L955" s="4">
        <v>116449.34</v>
      </c>
      <c r="M955" s="4">
        <v>249286.2</v>
      </c>
      <c r="N955" s="4">
        <v>233773.81</v>
      </c>
      <c r="O955" s="4">
        <v>135835.99</v>
      </c>
      <c r="P955" s="4">
        <v>50908.3</v>
      </c>
      <c r="Q955" s="4">
        <v>0</v>
      </c>
      <c r="R955" s="4">
        <v>1038476.94</v>
      </c>
      <c r="S955" s="31"/>
      <c r="T955" s="4">
        <v>39098.53</v>
      </c>
      <c r="U955" s="4">
        <v>38178.51</v>
      </c>
      <c r="V955" s="4">
        <v>57471.91</v>
      </c>
      <c r="W955" s="4">
        <v>34743.58</v>
      </c>
      <c r="X955" s="4">
        <v>43905.39</v>
      </c>
      <c r="Y955" s="4">
        <v>38825.379999999997</v>
      </c>
      <c r="Z955" s="4">
        <v>116449.34</v>
      </c>
      <c r="AA955" s="4">
        <v>249286.2</v>
      </c>
      <c r="AB955" s="4">
        <v>231580.96</v>
      </c>
      <c r="AC955" s="4">
        <v>135835.99</v>
      </c>
      <c r="AD955" s="4">
        <v>50908.3</v>
      </c>
      <c r="AE955" s="4">
        <v>0</v>
      </c>
      <c r="AF955" s="4">
        <v>1036284.09</v>
      </c>
      <c r="AG955" s="31"/>
      <c r="AH955" s="4">
        <f t="shared" si="245"/>
        <v>0</v>
      </c>
      <c r="AI955" s="4">
        <f t="shared" si="246"/>
        <v>0</v>
      </c>
      <c r="AJ955" s="4">
        <f t="shared" si="247"/>
        <v>0</v>
      </c>
      <c r="AK955" s="4">
        <f t="shared" si="248"/>
        <v>0</v>
      </c>
      <c r="AL955" s="4">
        <f t="shared" si="249"/>
        <v>0</v>
      </c>
      <c r="AM955" s="4">
        <f t="shared" si="250"/>
        <v>0</v>
      </c>
      <c r="AN955" s="4">
        <f t="shared" si="251"/>
        <v>0</v>
      </c>
      <c r="AO955" s="4">
        <f t="shared" si="252"/>
        <v>0</v>
      </c>
      <c r="AP955" s="4">
        <f t="shared" si="253"/>
        <v>-2192.8500000000058</v>
      </c>
      <c r="AQ955" s="4">
        <f t="shared" si="254"/>
        <v>0</v>
      </c>
      <c r="AR955" s="4">
        <f t="shared" si="255"/>
        <v>0</v>
      </c>
      <c r="AS955" s="4">
        <f t="shared" si="256"/>
        <v>0</v>
      </c>
      <c r="AT955" s="4">
        <f t="shared" si="257"/>
        <v>-2192.8499999999767</v>
      </c>
      <c r="AU955" s="25">
        <f t="shared" si="258"/>
        <v>2.1116020159291904E-3</v>
      </c>
      <c r="AV955" s="31"/>
      <c r="AW955" s="19">
        <v>1</v>
      </c>
      <c r="AX955" s="19" t="s">
        <v>1337</v>
      </c>
    </row>
    <row r="956" spans="2:50" x14ac:dyDescent="0.3">
      <c r="B956" s="3" t="s">
        <v>1036</v>
      </c>
      <c r="C956" s="4" t="s">
        <v>1083</v>
      </c>
      <c r="D956" s="3" t="s">
        <v>1294</v>
      </c>
      <c r="E956" s="31"/>
      <c r="F956" s="4">
        <v>0</v>
      </c>
      <c r="G956" s="4">
        <v>8761.5</v>
      </c>
      <c r="H956" s="4">
        <v>12122.55</v>
      </c>
      <c r="I956" s="4">
        <v>10023.75</v>
      </c>
      <c r="J956" s="4">
        <v>11003.85</v>
      </c>
      <c r="K956" s="4">
        <v>11033.55</v>
      </c>
      <c r="L956" s="4">
        <v>12320.55</v>
      </c>
      <c r="M956" s="4">
        <v>12503.7</v>
      </c>
      <c r="N956" s="4">
        <v>11820.6</v>
      </c>
      <c r="O956" s="4">
        <v>14251.05</v>
      </c>
      <c r="P956" s="4">
        <v>9484.2000000000007</v>
      </c>
      <c r="Q956" s="4">
        <v>8895.15</v>
      </c>
      <c r="R956" s="4">
        <v>122220.45</v>
      </c>
      <c r="S956" s="31"/>
      <c r="T956" s="4">
        <v>0</v>
      </c>
      <c r="U956" s="4">
        <v>4950</v>
      </c>
      <c r="V956" s="4">
        <v>4950</v>
      </c>
      <c r="W956" s="4">
        <v>4950</v>
      </c>
      <c r="X956" s="4">
        <v>11003.85</v>
      </c>
      <c r="Y956" s="4">
        <v>11033.55</v>
      </c>
      <c r="Z956" s="4">
        <v>12320.55</v>
      </c>
      <c r="AA956" s="4">
        <v>12503.7</v>
      </c>
      <c r="AB956" s="4">
        <v>11820.6</v>
      </c>
      <c r="AC956" s="4">
        <v>13894.65</v>
      </c>
      <c r="AD956" s="4">
        <v>9484.2000000000007</v>
      </c>
      <c r="AE956" s="4">
        <v>8895.15</v>
      </c>
      <c r="AF956" s="4">
        <v>105806.25</v>
      </c>
      <c r="AG956" s="31"/>
      <c r="AH956" s="4">
        <f t="shared" si="245"/>
        <v>0</v>
      </c>
      <c r="AI956" s="4">
        <f t="shared" si="246"/>
        <v>-3811.5</v>
      </c>
      <c r="AJ956" s="4">
        <f t="shared" si="247"/>
        <v>-7172.5499999999993</v>
      </c>
      <c r="AK956" s="4">
        <f t="shared" si="248"/>
        <v>-5073.75</v>
      </c>
      <c r="AL956" s="4">
        <f t="shared" si="249"/>
        <v>0</v>
      </c>
      <c r="AM956" s="4">
        <f t="shared" si="250"/>
        <v>0</v>
      </c>
      <c r="AN956" s="4">
        <f t="shared" si="251"/>
        <v>0</v>
      </c>
      <c r="AO956" s="4">
        <f t="shared" si="252"/>
        <v>0</v>
      </c>
      <c r="AP956" s="4">
        <f t="shared" si="253"/>
        <v>0</v>
      </c>
      <c r="AQ956" s="4">
        <f t="shared" si="254"/>
        <v>-356.39999999999964</v>
      </c>
      <c r="AR956" s="4">
        <f t="shared" si="255"/>
        <v>0</v>
      </c>
      <c r="AS956" s="4">
        <f t="shared" si="256"/>
        <v>0</v>
      </c>
      <c r="AT956" s="4">
        <f t="shared" si="257"/>
        <v>-16414.199999999997</v>
      </c>
      <c r="AU956" s="25">
        <f t="shared" si="258"/>
        <v>0.13429994734923653</v>
      </c>
      <c r="AV956" s="31"/>
      <c r="AW956" s="19">
        <v>1</v>
      </c>
      <c r="AX956" s="19" t="s">
        <v>1337</v>
      </c>
    </row>
    <row r="957" spans="2:50" x14ac:dyDescent="0.3">
      <c r="B957" s="3" t="s">
        <v>907</v>
      </c>
      <c r="C957" s="4" t="s">
        <v>1083</v>
      </c>
      <c r="D957" s="3" t="s">
        <v>1294</v>
      </c>
      <c r="E957" s="31"/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1419.1</v>
      </c>
      <c r="L957" s="4">
        <v>1552.2</v>
      </c>
      <c r="M957" s="4">
        <v>2237.9</v>
      </c>
      <c r="N957" s="4">
        <v>1357.5</v>
      </c>
      <c r="O957" s="4">
        <v>2535.94</v>
      </c>
      <c r="P957" s="4">
        <v>1967.28</v>
      </c>
      <c r="Q957" s="4">
        <v>827</v>
      </c>
      <c r="R957" s="4">
        <v>11896.92</v>
      </c>
      <c r="S957" s="31"/>
      <c r="T957" s="4">
        <v>0</v>
      </c>
      <c r="U957" s="4">
        <v>0</v>
      </c>
      <c r="V957" s="4">
        <v>0</v>
      </c>
      <c r="W957" s="4">
        <v>0</v>
      </c>
      <c r="X957" s="4">
        <v>0</v>
      </c>
      <c r="Y957" s="4">
        <v>709.1</v>
      </c>
      <c r="Z957" s="4">
        <v>942.2</v>
      </c>
      <c r="AA957" s="4">
        <v>1537.9</v>
      </c>
      <c r="AB957" s="4">
        <v>1357.5</v>
      </c>
      <c r="AC957" s="4">
        <v>2385.94</v>
      </c>
      <c r="AD957" s="4">
        <v>1777.28</v>
      </c>
      <c r="AE957" s="4">
        <v>827</v>
      </c>
      <c r="AF957" s="4">
        <v>9536.92</v>
      </c>
      <c r="AG957" s="31"/>
      <c r="AH957" s="4">
        <f t="shared" si="245"/>
        <v>0</v>
      </c>
      <c r="AI957" s="4">
        <f t="shared" si="246"/>
        <v>0</v>
      </c>
      <c r="AJ957" s="4">
        <f t="shared" si="247"/>
        <v>0</v>
      </c>
      <c r="AK957" s="4">
        <f t="shared" si="248"/>
        <v>0</v>
      </c>
      <c r="AL957" s="4">
        <f t="shared" si="249"/>
        <v>0</v>
      </c>
      <c r="AM957" s="4">
        <f t="shared" si="250"/>
        <v>-709.99999999999989</v>
      </c>
      <c r="AN957" s="4">
        <f t="shared" si="251"/>
        <v>-610</v>
      </c>
      <c r="AO957" s="4">
        <f t="shared" si="252"/>
        <v>-700</v>
      </c>
      <c r="AP957" s="4">
        <f t="shared" si="253"/>
        <v>0</v>
      </c>
      <c r="AQ957" s="4">
        <f t="shared" si="254"/>
        <v>-150</v>
      </c>
      <c r="AR957" s="4">
        <f t="shared" si="255"/>
        <v>-190</v>
      </c>
      <c r="AS957" s="4">
        <f t="shared" si="256"/>
        <v>0</v>
      </c>
      <c r="AT957" s="4">
        <f t="shared" si="257"/>
        <v>-2360</v>
      </c>
      <c r="AU957" s="25">
        <f t="shared" si="258"/>
        <v>0.19837067072822209</v>
      </c>
      <c r="AV957" s="31"/>
      <c r="AW957" s="19" t="s">
        <v>1337</v>
      </c>
      <c r="AX957" s="19">
        <v>1</v>
      </c>
    </row>
    <row r="958" spans="2:50" x14ac:dyDescent="0.3">
      <c r="B958" s="3" t="s">
        <v>687</v>
      </c>
      <c r="C958" s="4" t="s">
        <v>1083</v>
      </c>
      <c r="D958" s="3" t="s">
        <v>1294</v>
      </c>
      <c r="E958" s="31"/>
      <c r="F958" s="4">
        <v>22</v>
      </c>
      <c r="G958" s="4">
        <v>53.94</v>
      </c>
      <c r="H958" s="4">
        <v>413.64</v>
      </c>
      <c r="I958" s="4">
        <v>179.6</v>
      </c>
      <c r="J958" s="4">
        <v>106.93</v>
      </c>
      <c r="K958" s="4">
        <v>27.3</v>
      </c>
      <c r="L958" s="4">
        <v>1697.2</v>
      </c>
      <c r="M958" s="4">
        <v>1708.78</v>
      </c>
      <c r="N958" s="4">
        <v>1293.7</v>
      </c>
      <c r="O958" s="4">
        <v>1502.48</v>
      </c>
      <c r="P958" s="4">
        <v>1210.3900000000001</v>
      </c>
      <c r="Q958" s="4">
        <v>669.06</v>
      </c>
      <c r="R958" s="4">
        <v>8885.02</v>
      </c>
      <c r="S958" s="31"/>
      <c r="T958" s="4">
        <v>22</v>
      </c>
      <c r="U958" s="4">
        <v>53.94</v>
      </c>
      <c r="V958" s="4">
        <v>413.64</v>
      </c>
      <c r="W958" s="4">
        <v>179.6</v>
      </c>
      <c r="X958" s="4">
        <v>106.93</v>
      </c>
      <c r="Y958" s="4">
        <v>27.3</v>
      </c>
      <c r="Z958" s="4">
        <v>985.3</v>
      </c>
      <c r="AA958" s="4">
        <v>1072.48</v>
      </c>
      <c r="AB958" s="4">
        <v>985</v>
      </c>
      <c r="AC958" s="4">
        <v>1124.48</v>
      </c>
      <c r="AD958" s="4">
        <v>1153.69</v>
      </c>
      <c r="AE958" s="4">
        <v>669.06</v>
      </c>
      <c r="AF958" s="4">
        <v>6793.42</v>
      </c>
      <c r="AG958" s="31"/>
      <c r="AH958" s="4">
        <f t="shared" si="245"/>
        <v>0</v>
      </c>
      <c r="AI958" s="4">
        <f t="shared" si="246"/>
        <v>0</v>
      </c>
      <c r="AJ958" s="4">
        <f t="shared" si="247"/>
        <v>0</v>
      </c>
      <c r="AK958" s="4">
        <f t="shared" si="248"/>
        <v>0</v>
      </c>
      <c r="AL958" s="4">
        <f t="shared" si="249"/>
        <v>0</v>
      </c>
      <c r="AM958" s="4">
        <f t="shared" si="250"/>
        <v>0</v>
      </c>
      <c r="AN958" s="4">
        <f t="shared" si="251"/>
        <v>-711.90000000000009</v>
      </c>
      <c r="AO958" s="4">
        <f t="shared" si="252"/>
        <v>-636.29999999999995</v>
      </c>
      <c r="AP958" s="4">
        <f t="shared" si="253"/>
        <v>-308.70000000000005</v>
      </c>
      <c r="AQ958" s="4">
        <f t="shared" si="254"/>
        <v>-378</v>
      </c>
      <c r="AR958" s="4">
        <f t="shared" si="255"/>
        <v>-56.700000000000045</v>
      </c>
      <c r="AS958" s="4">
        <f t="shared" si="256"/>
        <v>0</v>
      </c>
      <c r="AT958" s="4">
        <f t="shared" si="257"/>
        <v>-2091.6000000000004</v>
      </c>
      <c r="AU958" s="25">
        <f t="shared" si="258"/>
        <v>0.23540746109744271</v>
      </c>
      <c r="AV958" s="31"/>
      <c r="AW958" s="19" t="s">
        <v>1337</v>
      </c>
      <c r="AX958" s="19">
        <v>1</v>
      </c>
    </row>
    <row r="959" spans="2:50" x14ac:dyDescent="0.3">
      <c r="B959" s="3" t="s">
        <v>912</v>
      </c>
      <c r="C959" s="4" t="s">
        <v>1083</v>
      </c>
      <c r="D959" s="3" t="s">
        <v>1294</v>
      </c>
      <c r="E959" s="31"/>
      <c r="F959" s="4">
        <v>7489.68</v>
      </c>
      <c r="G959" s="4">
        <v>13432.2</v>
      </c>
      <c r="H959" s="4">
        <v>15851.01</v>
      </c>
      <c r="I959" s="4">
        <v>14326.77</v>
      </c>
      <c r="J959" s="4">
        <v>21184.59</v>
      </c>
      <c r="K959" s="4">
        <v>19977.990000000002</v>
      </c>
      <c r="L959" s="4">
        <v>21948.57</v>
      </c>
      <c r="M959" s="4">
        <v>25894.2</v>
      </c>
      <c r="N959" s="4">
        <v>22113.42</v>
      </c>
      <c r="O959" s="4">
        <v>24756.240000000002</v>
      </c>
      <c r="P959" s="4">
        <v>24000.42</v>
      </c>
      <c r="Q959" s="4">
        <v>12143.31</v>
      </c>
      <c r="R959" s="4">
        <v>223118.4</v>
      </c>
      <c r="S959" s="31"/>
      <c r="T959" s="4">
        <v>7489.68</v>
      </c>
      <c r="U959" s="4">
        <v>13432.2</v>
      </c>
      <c r="V959" s="4">
        <v>15851.01</v>
      </c>
      <c r="W959" s="4">
        <v>14326.77</v>
      </c>
      <c r="X959" s="4">
        <v>20177.400000000001</v>
      </c>
      <c r="Y959" s="4">
        <v>19977.990000000002</v>
      </c>
      <c r="Z959" s="4">
        <v>21948.57</v>
      </c>
      <c r="AA959" s="4">
        <v>25894.2</v>
      </c>
      <c r="AB959" s="4">
        <v>22113.42</v>
      </c>
      <c r="AC959" s="4">
        <v>24756.240000000002</v>
      </c>
      <c r="AD959" s="4">
        <v>24000.42</v>
      </c>
      <c r="AE959" s="4">
        <v>12143.31</v>
      </c>
      <c r="AF959" s="4">
        <v>222111.21</v>
      </c>
      <c r="AG959" s="31"/>
      <c r="AH959" s="4">
        <f t="shared" si="245"/>
        <v>0</v>
      </c>
      <c r="AI959" s="4">
        <f t="shared" si="246"/>
        <v>0</v>
      </c>
      <c r="AJ959" s="4">
        <f t="shared" si="247"/>
        <v>0</v>
      </c>
      <c r="AK959" s="4">
        <f t="shared" si="248"/>
        <v>0</v>
      </c>
      <c r="AL959" s="4">
        <f t="shared" si="249"/>
        <v>-1007.1899999999987</v>
      </c>
      <c r="AM959" s="4">
        <f t="shared" si="250"/>
        <v>0</v>
      </c>
      <c r="AN959" s="4">
        <f t="shared" si="251"/>
        <v>0</v>
      </c>
      <c r="AO959" s="4">
        <f t="shared" si="252"/>
        <v>0</v>
      </c>
      <c r="AP959" s="4">
        <f t="shared" si="253"/>
        <v>0</v>
      </c>
      <c r="AQ959" s="4">
        <f t="shared" si="254"/>
        <v>0</v>
      </c>
      <c r="AR959" s="4">
        <f t="shared" si="255"/>
        <v>0</v>
      </c>
      <c r="AS959" s="4">
        <f t="shared" si="256"/>
        <v>0</v>
      </c>
      <c r="AT959" s="4">
        <f t="shared" si="257"/>
        <v>-1007.1900000000023</v>
      </c>
      <c r="AU959" s="25">
        <f t="shared" si="258"/>
        <v>4.514150334530914E-3</v>
      </c>
      <c r="AV959" s="31"/>
      <c r="AW959" s="19">
        <v>1</v>
      </c>
      <c r="AX959" s="19" t="s">
        <v>1337</v>
      </c>
    </row>
    <row r="960" spans="2:50" x14ac:dyDescent="0.3">
      <c r="B960" s="3" t="s">
        <v>673</v>
      </c>
      <c r="C960" s="4" t="s">
        <v>1083</v>
      </c>
      <c r="D960" s="3" t="s">
        <v>1294</v>
      </c>
      <c r="E960" s="31"/>
      <c r="F960" s="4">
        <v>0</v>
      </c>
      <c r="G960" s="4">
        <v>0</v>
      </c>
      <c r="H960" s="4">
        <v>960.64</v>
      </c>
      <c r="I960" s="4">
        <v>1986.09</v>
      </c>
      <c r="J960" s="4">
        <v>2549.6999999999998</v>
      </c>
      <c r="K960" s="4">
        <v>2721.96</v>
      </c>
      <c r="L960" s="4">
        <v>1959.08</v>
      </c>
      <c r="M960" s="4">
        <v>2683.8</v>
      </c>
      <c r="N960" s="4">
        <v>2554.54</v>
      </c>
      <c r="O960" s="4">
        <v>3011.4</v>
      </c>
      <c r="P960" s="4">
        <v>3249.17</v>
      </c>
      <c r="Q960" s="4">
        <v>2097.9</v>
      </c>
      <c r="R960" s="4">
        <v>23774.28</v>
      </c>
      <c r="S960" s="31"/>
      <c r="T960" s="4">
        <v>0</v>
      </c>
      <c r="U960" s="4">
        <v>0</v>
      </c>
      <c r="V960" s="4">
        <v>960.64</v>
      </c>
      <c r="W960" s="4">
        <v>1526.19</v>
      </c>
      <c r="X960" s="4">
        <v>2549.6999999999998</v>
      </c>
      <c r="Y960" s="4">
        <v>2721.96</v>
      </c>
      <c r="Z960" s="4">
        <v>1959.08</v>
      </c>
      <c r="AA960" s="4">
        <v>2683.8</v>
      </c>
      <c r="AB960" s="4">
        <v>2554.54</v>
      </c>
      <c r="AC960" s="4">
        <v>3011.4</v>
      </c>
      <c r="AD960" s="4">
        <v>3249.17</v>
      </c>
      <c r="AE960" s="4">
        <v>2097.9</v>
      </c>
      <c r="AF960" s="4">
        <v>23314.38</v>
      </c>
      <c r="AG960" s="31"/>
      <c r="AH960" s="4">
        <f t="shared" si="245"/>
        <v>0</v>
      </c>
      <c r="AI960" s="4">
        <f t="shared" si="246"/>
        <v>0</v>
      </c>
      <c r="AJ960" s="4">
        <f t="shared" si="247"/>
        <v>0</v>
      </c>
      <c r="AK960" s="4">
        <f t="shared" si="248"/>
        <v>-459.89999999999986</v>
      </c>
      <c r="AL960" s="4">
        <f t="shared" si="249"/>
        <v>0</v>
      </c>
      <c r="AM960" s="4">
        <f t="shared" si="250"/>
        <v>0</v>
      </c>
      <c r="AN960" s="4">
        <f t="shared" si="251"/>
        <v>0</v>
      </c>
      <c r="AO960" s="4">
        <f t="shared" si="252"/>
        <v>0</v>
      </c>
      <c r="AP960" s="4">
        <f t="shared" si="253"/>
        <v>0</v>
      </c>
      <c r="AQ960" s="4">
        <f t="shared" si="254"/>
        <v>0</v>
      </c>
      <c r="AR960" s="4">
        <f t="shared" si="255"/>
        <v>0</v>
      </c>
      <c r="AS960" s="4">
        <f t="shared" si="256"/>
        <v>0</v>
      </c>
      <c r="AT960" s="4">
        <f t="shared" si="257"/>
        <v>-459.89999999999782</v>
      </c>
      <c r="AU960" s="25">
        <f t="shared" si="258"/>
        <v>1.9344434405584431E-2</v>
      </c>
      <c r="AV960" s="31"/>
      <c r="AW960" s="19" t="s">
        <v>1337</v>
      </c>
      <c r="AX960" s="19">
        <v>1</v>
      </c>
    </row>
    <row r="961" spans="2:50" x14ac:dyDescent="0.3">
      <c r="B961" s="3" t="s">
        <v>19</v>
      </c>
      <c r="C961" s="4" t="s">
        <v>1083</v>
      </c>
      <c r="D961" s="3" t="s">
        <v>1294</v>
      </c>
      <c r="E961" s="31"/>
      <c r="F961" s="4">
        <v>6945.5</v>
      </c>
      <c r="G961" s="4">
        <v>5384.88</v>
      </c>
      <c r="H961" s="4">
        <v>9608.1299999999992</v>
      </c>
      <c r="I961" s="4">
        <v>7734.42</v>
      </c>
      <c r="J961" s="4">
        <v>12216.66</v>
      </c>
      <c r="K961" s="4">
        <v>7429.52</v>
      </c>
      <c r="L961" s="4">
        <v>8890.7000000000007</v>
      </c>
      <c r="M961" s="4">
        <v>7345.35</v>
      </c>
      <c r="N961" s="4">
        <v>6480.13</v>
      </c>
      <c r="O961" s="4">
        <v>7220.98</v>
      </c>
      <c r="P961" s="4">
        <v>8698.11</v>
      </c>
      <c r="Q961" s="4">
        <v>4769.12</v>
      </c>
      <c r="R961" s="4">
        <v>92723.5</v>
      </c>
      <c r="S961" s="31"/>
      <c r="T961" s="4">
        <v>6945.5</v>
      </c>
      <c r="U961" s="4">
        <v>5384.88</v>
      </c>
      <c r="V961" s="4">
        <v>9608.1299999999992</v>
      </c>
      <c r="W961" s="4">
        <v>7734.42</v>
      </c>
      <c r="X961" s="4">
        <v>12216.66</v>
      </c>
      <c r="Y961" s="4">
        <v>7329.68</v>
      </c>
      <c r="Z961" s="4">
        <v>8664.75</v>
      </c>
      <c r="AA961" s="4">
        <v>7345.35</v>
      </c>
      <c r="AB961" s="4">
        <v>6480.13</v>
      </c>
      <c r="AC961" s="4">
        <v>7220.98</v>
      </c>
      <c r="AD961" s="4">
        <v>8698.11</v>
      </c>
      <c r="AE961" s="4">
        <v>4769.12</v>
      </c>
      <c r="AF961" s="4">
        <v>92397.71</v>
      </c>
      <c r="AG961" s="31"/>
      <c r="AH961" s="4">
        <f t="shared" si="245"/>
        <v>0</v>
      </c>
      <c r="AI961" s="4">
        <f t="shared" si="246"/>
        <v>0</v>
      </c>
      <c r="AJ961" s="4">
        <f t="shared" si="247"/>
        <v>0</v>
      </c>
      <c r="AK961" s="4">
        <f t="shared" si="248"/>
        <v>0</v>
      </c>
      <c r="AL961" s="4">
        <f t="shared" si="249"/>
        <v>0</v>
      </c>
      <c r="AM961" s="4">
        <f t="shared" si="250"/>
        <v>-99.840000000000146</v>
      </c>
      <c r="AN961" s="4">
        <f t="shared" si="251"/>
        <v>-225.95000000000073</v>
      </c>
      <c r="AO961" s="4">
        <f t="shared" si="252"/>
        <v>0</v>
      </c>
      <c r="AP961" s="4">
        <f t="shared" si="253"/>
        <v>0</v>
      </c>
      <c r="AQ961" s="4">
        <f t="shared" si="254"/>
        <v>0</v>
      </c>
      <c r="AR961" s="4">
        <f t="shared" si="255"/>
        <v>0</v>
      </c>
      <c r="AS961" s="4">
        <f t="shared" si="256"/>
        <v>0</v>
      </c>
      <c r="AT961" s="4">
        <f t="shared" si="257"/>
        <v>-325.7899999999936</v>
      </c>
      <c r="AU961" s="25">
        <f t="shared" si="258"/>
        <v>3.5135645224780515E-3</v>
      </c>
      <c r="AV961" s="31"/>
      <c r="AW961" s="19" t="s">
        <v>1337</v>
      </c>
      <c r="AX961" s="19">
        <v>1</v>
      </c>
    </row>
    <row r="962" spans="2:50" x14ac:dyDescent="0.3">
      <c r="B962" s="3" t="s">
        <v>418</v>
      </c>
      <c r="C962" s="4" t="s">
        <v>1083</v>
      </c>
      <c r="D962" s="3" t="s">
        <v>1294</v>
      </c>
      <c r="E962" s="31"/>
      <c r="F962" s="4">
        <v>12027.95</v>
      </c>
      <c r="G962" s="4">
        <v>9054.5499999999993</v>
      </c>
      <c r="H962" s="4">
        <v>12934.92</v>
      </c>
      <c r="I962" s="4">
        <v>12012.66</v>
      </c>
      <c r="J962" s="4">
        <v>12993.01</v>
      </c>
      <c r="K962" s="4">
        <v>12447.9</v>
      </c>
      <c r="L962" s="4">
        <v>13249.11</v>
      </c>
      <c r="M962" s="4">
        <v>8743.86</v>
      </c>
      <c r="N962" s="4">
        <v>8743.86</v>
      </c>
      <c r="O962" s="4">
        <v>7867.37</v>
      </c>
      <c r="P962" s="4">
        <v>10622.01</v>
      </c>
      <c r="Q962" s="4">
        <v>11582.89</v>
      </c>
      <c r="R962" s="4">
        <v>132280.09</v>
      </c>
      <c r="S962" s="31"/>
      <c r="T962" s="4">
        <v>12027.95</v>
      </c>
      <c r="U962" s="4">
        <v>9054.5499999999993</v>
      </c>
      <c r="V962" s="4">
        <v>12934.92</v>
      </c>
      <c r="W962" s="4">
        <v>12012.66</v>
      </c>
      <c r="X962" s="4">
        <v>12993.01</v>
      </c>
      <c r="Y962" s="4">
        <v>12447.9</v>
      </c>
      <c r="Z962" s="4">
        <v>13249.11</v>
      </c>
      <c r="AA962" s="4">
        <v>8508.57</v>
      </c>
      <c r="AB962" s="4">
        <v>8743.86</v>
      </c>
      <c r="AC962" s="4">
        <v>7867.37</v>
      </c>
      <c r="AD962" s="4">
        <v>10622.01</v>
      </c>
      <c r="AE962" s="4">
        <v>11582.89</v>
      </c>
      <c r="AF962" s="4">
        <v>132044.79999999999</v>
      </c>
      <c r="AG962" s="31"/>
      <c r="AH962" s="4">
        <f t="shared" si="245"/>
        <v>0</v>
      </c>
      <c r="AI962" s="4">
        <f t="shared" si="246"/>
        <v>0</v>
      </c>
      <c r="AJ962" s="4">
        <f t="shared" si="247"/>
        <v>0</v>
      </c>
      <c r="AK962" s="4">
        <f t="shared" si="248"/>
        <v>0</v>
      </c>
      <c r="AL962" s="4">
        <f t="shared" si="249"/>
        <v>0</v>
      </c>
      <c r="AM962" s="4">
        <f t="shared" si="250"/>
        <v>0</v>
      </c>
      <c r="AN962" s="4">
        <f t="shared" si="251"/>
        <v>0</v>
      </c>
      <c r="AO962" s="4">
        <f t="shared" si="252"/>
        <v>-235.29000000000087</v>
      </c>
      <c r="AP962" s="4">
        <f t="shared" si="253"/>
        <v>0</v>
      </c>
      <c r="AQ962" s="4">
        <f t="shared" si="254"/>
        <v>0</v>
      </c>
      <c r="AR962" s="4">
        <f t="shared" si="255"/>
        <v>0</v>
      </c>
      <c r="AS962" s="4">
        <f t="shared" si="256"/>
        <v>0</v>
      </c>
      <c r="AT962" s="4">
        <f t="shared" si="257"/>
        <v>-235.29000000000815</v>
      </c>
      <c r="AU962" s="25">
        <f t="shared" si="258"/>
        <v>1.7787257326481118E-3</v>
      </c>
      <c r="AV962" s="31"/>
      <c r="AW962" s="19" t="s">
        <v>1337</v>
      </c>
      <c r="AX962" s="19">
        <v>1</v>
      </c>
    </row>
    <row r="963" spans="2:50" x14ac:dyDescent="0.3">
      <c r="B963" s="3" t="s">
        <v>417</v>
      </c>
      <c r="C963" s="4" t="s">
        <v>1083</v>
      </c>
      <c r="D963" s="3" t="s">
        <v>1294</v>
      </c>
      <c r="E963" s="31"/>
      <c r="F963" s="4">
        <v>4940.76</v>
      </c>
      <c r="G963" s="4">
        <v>2832.67</v>
      </c>
      <c r="H963" s="4">
        <v>5863.73</v>
      </c>
      <c r="I963" s="4">
        <v>5385.09</v>
      </c>
      <c r="J963" s="4">
        <v>4787.03</v>
      </c>
      <c r="K963" s="4">
        <v>4280.76</v>
      </c>
      <c r="L963" s="4">
        <v>5031.3100000000004</v>
      </c>
      <c r="M963" s="4">
        <v>4806.13</v>
      </c>
      <c r="N963" s="4">
        <v>3926.38</v>
      </c>
      <c r="O963" s="4">
        <v>3909.22</v>
      </c>
      <c r="P963" s="4">
        <v>4088.34</v>
      </c>
      <c r="Q963" s="4">
        <v>2848.61</v>
      </c>
      <c r="R963" s="4">
        <v>52700.03</v>
      </c>
      <c r="S963" s="31"/>
      <c r="T963" s="4">
        <v>4940.76</v>
      </c>
      <c r="U963" s="4">
        <v>2832.67</v>
      </c>
      <c r="V963" s="4">
        <v>5704.08</v>
      </c>
      <c r="W963" s="4">
        <v>5385.09</v>
      </c>
      <c r="X963" s="4">
        <v>4787.03</v>
      </c>
      <c r="Y963" s="4">
        <v>4280.76</v>
      </c>
      <c r="Z963" s="4">
        <v>5031.3100000000004</v>
      </c>
      <c r="AA963" s="4">
        <v>4806.13</v>
      </c>
      <c r="AB963" s="4">
        <v>3926.38</v>
      </c>
      <c r="AC963" s="4">
        <v>3909.22</v>
      </c>
      <c r="AD963" s="4">
        <v>4088.34</v>
      </c>
      <c r="AE963" s="4">
        <v>2848.61</v>
      </c>
      <c r="AF963" s="4">
        <v>52540.38</v>
      </c>
      <c r="AG963" s="31"/>
      <c r="AH963" s="4">
        <f t="shared" si="245"/>
        <v>0</v>
      </c>
      <c r="AI963" s="4">
        <f t="shared" si="246"/>
        <v>0</v>
      </c>
      <c r="AJ963" s="4">
        <f t="shared" si="247"/>
        <v>-159.64999999999964</v>
      </c>
      <c r="AK963" s="4">
        <f t="shared" si="248"/>
        <v>0</v>
      </c>
      <c r="AL963" s="4">
        <f t="shared" si="249"/>
        <v>0</v>
      </c>
      <c r="AM963" s="4">
        <f t="shared" si="250"/>
        <v>0</v>
      </c>
      <c r="AN963" s="4">
        <f t="shared" si="251"/>
        <v>0</v>
      </c>
      <c r="AO963" s="4">
        <f t="shared" si="252"/>
        <v>0</v>
      </c>
      <c r="AP963" s="4">
        <f t="shared" si="253"/>
        <v>0</v>
      </c>
      <c r="AQ963" s="4">
        <f t="shared" si="254"/>
        <v>0</v>
      </c>
      <c r="AR963" s="4">
        <f t="shared" si="255"/>
        <v>0</v>
      </c>
      <c r="AS963" s="4">
        <f t="shared" si="256"/>
        <v>0</v>
      </c>
      <c r="AT963" s="4">
        <f t="shared" si="257"/>
        <v>-159.65000000000146</v>
      </c>
      <c r="AU963" s="25">
        <f t="shared" si="258"/>
        <v>3.0294100401840655E-3</v>
      </c>
      <c r="AV963" s="31"/>
      <c r="AW963" s="19" t="s">
        <v>1337</v>
      </c>
      <c r="AX963" s="19">
        <v>1</v>
      </c>
    </row>
    <row r="964" spans="2:50" x14ac:dyDescent="0.3">
      <c r="B964" s="3" t="s">
        <v>686</v>
      </c>
      <c r="C964" s="4" t="s">
        <v>1083</v>
      </c>
      <c r="D964" s="3" t="s">
        <v>1294</v>
      </c>
      <c r="E964" s="31"/>
      <c r="F964" s="4">
        <v>39.299999999999997</v>
      </c>
      <c r="G964" s="4">
        <v>33</v>
      </c>
      <c r="H964" s="4">
        <v>46</v>
      </c>
      <c r="I964" s="4">
        <v>115.16</v>
      </c>
      <c r="J964" s="4">
        <v>246.96</v>
      </c>
      <c r="K964" s="4">
        <v>130.47999999999999</v>
      </c>
      <c r="L964" s="4">
        <v>147.32</v>
      </c>
      <c r="M964" s="4">
        <v>246.96</v>
      </c>
      <c r="N964" s="4">
        <v>179.8</v>
      </c>
      <c r="O964" s="4">
        <v>211.32</v>
      </c>
      <c r="P964" s="4">
        <v>447.64</v>
      </c>
      <c r="Q964" s="4">
        <v>182.64</v>
      </c>
      <c r="R964" s="4">
        <v>2026.58</v>
      </c>
      <c r="S964" s="31"/>
      <c r="T964" s="4">
        <v>39.299999999999997</v>
      </c>
      <c r="U964" s="4">
        <v>33</v>
      </c>
      <c r="V964" s="4">
        <v>46</v>
      </c>
      <c r="W964" s="4">
        <v>115.16</v>
      </c>
      <c r="X964" s="4">
        <v>246.96</v>
      </c>
      <c r="Y964" s="4">
        <v>130.47999999999999</v>
      </c>
      <c r="Z964" s="4">
        <v>147.32</v>
      </c>
      <c r="AA964" s="4">
        <v>246.96</v>
      </c>
      <c r="AB964" s="4">
        <v>179.8</v>
      </c>
      <c r="AC964" s="4">
        <v>211.32</v>
      </c>
      <c r="AD964" s="4">
        <v>323.64</v>
      </c>
      <c r="AE964" s="4">
        <v>182.64</v>
      </c>
      <c r="AF964" s="4">
        <v>1902.58</v>
      </c>
      <c r="AG964" s="31"/>
      <c r="AH964" s="4">
        <f t="shared" si="245"/>
        <v>0</v>
      </c>
      <c r="AI964" s="4">
        <f t="shared" si="246"/>
        <v>0</v>
      </c>
      <c r="AJ964" s="4">
        <f t="shared" si="247"/>
        <v>0</v>
      </c>
      <c r="AK964" s="4">
        <f t="shared" si="248"/>
        <v>0</v>
      </c>
      <c r="AL964" s="4">
        <f t="shared" si="249"/>
        <v>0</v>
      </c>
      <c r="AM964" s="4">
        <f t="shared" si="250"/>
        <v>0</v>
      </c>
      <c r="AN964" s="4">
        <f t="shared" si="251"/>
        <v>0</v>
      </c>
      <c r="AO964" s="4">
        <f t="shared" si="252"/>
        <v>0</v>
      </c>
      <c r="AP964" s="4">
        <f t="shared" si="253"/>
        <v>0</v>
      </c>
      <c r="AQ964" s="4">
        <f t="shared" si="254"/>
        <v>0</v>
      </c>
      <c r="AR964" s="4">
        <f t="shared" si="255"/>
        <v>-124</v>
      </c>
      <c r="AS964" s="4">
        <f t="shared" si="256"/>
        <v>0</v>
      </c>
      <c r="AT964" s="4">
        <f t="shared" si="257"/>
        <v>-124</v>
      </c>
      <c r="AU964" s="25">
        <f t="shared" si="258"/>
        <v>6.118682706826279E-2</v>
      </c>
      <c r="AV964" s="31"/>
      <c r="AW964" s="19" t="s">
        <v>1337</v>
      </c>
      <c r="AX964" s="19">
        <v>1</v>
      </c>
    </row>
    <row r="965" spans="2:50" x14ac:dyDescent="0.3">
      <c r="B965" s="3" t="s">
        <v>874</v>
      </c>
      <c r="C965" s="4" t="s">
        <v>1083</v>
      </c>
      <c r="D965" s="3" t="s">
        <v>1294</v>
      </c>
      <c r="E965" s="31"/>
      <c r="F965" s="4">
        <v>10538.76</v>
      </c>
      <c r="G965" s="4">
        <v>8984.2099999999991</v>
      </c>
      <c r="H965" s="4">
        <v>11682.9</v>
      </c>
      <c r="I965" s="4">
        <v>8815.56</v>
      </c>
      <c r="J965" s="4">
        <v>14227.01</v>
      </c>
      <c r="K965" s="4">
        <v>14227.01</v>
      </c>
      <c r="L965" s="4">
        <v>11224.59</v>
      </c>
      <c r="M965" s="4">
        <v>10352.52</v>
      </c>
      <c r="N965" s="4">
        <v>8468.4500000000007</v>
      </c>
      <c r="O965" s="4">
        <v>10916.52</v>
      </c>
      <c r="P965" s="4">
        <v>11348.09</v>
      </c>
      <c r="Q965" s="4">
        <v>8969.23</v>
      </c>
      <c r="R965" s="4">
        <v>129754.85</v>
      </c>
      <c r="S965" s="31"/>
      <c r="T965" s="4">
        <v>10538.76</v>
      </c>
      <c r="U965" s="4">
        <v>8984.2099999999991</v>
      </c>
      <c r="V965" s="4">
        <v>11682.9</v>
      </c>
      <c r="W965" s="4">
        <v>8815.56</v>
      </c>
      <c r="X965" s="4">
        <v>14227.01</v>
      </c>
      <c r="Y965" s="4">
        <v>14227.01</v>
      </c>
      <c r="Z965" s="4">
        <v>11187.49</v>
      </c>
      <c r="AA965" s="4">
        <v>10287.77</v>
      </c>
      <c r="AB965" s="4">
        <v>8468.4500000000007</v>
      </c>
      <c r="AC965" s="4">
        <v>10916.52</v>
      </c>
      <c r="AD965" s="4">
        <v>11348.09</v>
      </c>
      <c r="AE965" s="4">
        <v>8969.23</v>
      </c>
      <c r="AF965" s="4">
        <v>129653</v>
      </c>
      <c r="AG965" s="31"/>
      <c r="AH965" s="4">
        <f t="shared" si="245"/>
        <v>0</v>
      </c>
      <c r="AI965" s="4">
        <f t="shared" si="246"/>
        <v>0</v>
      </c>
      <c r="AJ965" s="4">
        <f t="shared" si="247"/>
        <v>0</v>
      </c>
      <c r="AK965" s="4">
        <f t="shared" si="248"/>
        <v>0</v>
      </c>
      <c r="AL965" s="4">
        <f t="shared" si="249"/>
        <v>0</v>
      </c>
      <c r="AM965" s="4">
        <f t="shared" si="250"/>
        <v>0</v>
      </c>
      <c r="AN965" s="4">
        <f t="shared" si="251"/>
        <v>-37.100000000000364</v>
      </c>
      <c r="AO965" s="4">
        <f t="shared" si="252"/>
        <v>-64.75</v>
      </c>
      <c r="AP965" s="4">
        <f t="shared" si="253"/>
        <v>0</v>
      </c>
      <c r="AQ965" s="4">
        <f t="shared" si="254"/>
        <v>0</v>
      </c>
      <c r="AR965" s="4">
        <f t="shared" si="255"/>
        <v>0</v>
      </c>
      <c r="AS965" s="4">
        <f t="shared" si="256"/>
        <v>0</v>
      </c>
      <c r="AT965" s="4">
        <f t="shared" si="257"/>
        <v>-101.85000000000582</v>
      </c>
      <c r="AU965" s="25">
        <f t="shared" si="258"/>
        <v>7.8494175747577692E-4</v>
      </c>
      <c r="AV965" s="31"/>
      <c r="AW965" s="19" t="s">
        <v>1337</v>
      </c>
      <c r="AX965" s="19">
        <v>1</v>
      </c>
    </row>
    <row r="966" spans="2:50" x14ac:dyDescent="0.3">
      <c r="B966" s="3" t="s">
        <v>514</v>
      </c>
      <c r="C966" s="4" t="s">
        <v>1083</v>
      </c>
      <c r="D966" s="3" t="s">
        <v>1295</v>
      </c>
      <c r="E966" s="31"/>
      <c r="F966" s="4">
        <v>721</v>
      </c>
      <c r="G966" s="4">
        <v>848</v>
      </c>
      <c r="H966" s="4">
        <v>0</v>
      </c>
      <c r="I966" s="4">
        <v>270.86</v>
      </c>
      <c r="J966" s="4">
        <v>413.72</v>
      </c>
      <c r="K966" s="4">
        <v>527.28</v>
      </c>
      <c r="L966" s="4">
        <v>527.65</v>
      </c>
      <c r="M966" s="4">
        <v>552.11</v>
      </c>
      <c r="N966" s="4">
        <v>449.2</v>
      </c>
      <c r="O966" s="4">
        <v>0</v>
      </c>
      <c r="P966" s="4">
        <v>317.56</v>
      </c>
      <c r="Q966" s="4">
        <v>0</v>
      </c>
      <c r="R966" s="4">
        <v>4627.38</v>
      </c>
      <c r="S966" s="31"/>
      <c r="T966" s="4">
        <v>721</v>
      </c>
      <c r="U966" s="4">
        <v>737.8</v>
      </c>
      <c r="V966" s="4">
        <v>0</v>
      </c>
      <c r="W966" s="4">
        <v>270.86</v>
      </c>
      <c r="X966" s="4">
        <v>413.72</v>
      </c>
      <c r="Y966" s="4">
        <v>527.28</v>
      </c>
      <c r="Z966" s="4">
        <v>527.65</v>
      </c>
      <c r="AA966" s="4">
        <v>552.11</v>
      </c>
      <c r="AB966" s="4">
        <v>449.2</v>
      </c>
      <c r="AC966" s="4">
        <v>0</v>
      </c>
      <c r="AD966" s="4">
        <v>317.56</v>
      </c>
      <c r="AE966" s="4">
        <v>0</v>
      </c>
      <c r="AF966" s="4">
        <v>4517.18</v>
      </c>
      <c r="AG966" s="31"/>
      <c r="AH966" s="4">
        <f t="shared" si="245"/>
        <v>0</v>
      </c>
      <c r="AI966" s="4">
        <f t="shared" si="246"/>
        <v>-110.20000000000005</v>
      </c>
      <c r="AJ966" s="4">
        <f t="shared" si="247"/>
        <v>0</v>
      </c>
      <c r="AK966" s="4">
        <f t="shared" si="248"/>
        <v>0</v>
      </c>
      <c r="AL966" s="4">
        <f t="shared" si="249"/>
        <v>0</v>
      </c>
      <c r="AM966" s="4">
        <f t="shared" si="250"/>
        <v>0</v>
      </c>
      <c r="AN966" s="4">
        <f t="shared" si="251"/>
        <v>0</v>
      </c>
      <c r="AO966" s="4">
        <f t="shared" si="252"/>
        <v>0</v>
      </c>
      <c r="AP966" s="4">
        <f t="shared" si="253"/>
        <v>0</v>
      </c>
      <c r="AQ966" s="4">
        <f t="shared" si="254"/>
        <v>0</v>
      </c>
      <c r="AR966" s="4">
        <f t="shared" si="255"/>
        <v>0</v>
      </c>
      <c r="AS966" s="4">
        <f t="shared" si="256"/>
        <v>0</v>
      </c>
      <c r="AT966" s="4">
        <f t="shared" si="257"/>
        <v>-110.19999999999982</v>
      </c>
      <c r="AU966" s="25">
        <f t="shared" si="258"/>
        <v>2.381477207404618E-2</v>
      </c>
      <c r="AV966" s="31"/>
      <c r="AW966" s="19">
        <v>1</v>
      </c>
      <c r="AX966" s="19" t="s">
        <v>1337</v>
      </c>
    </row>
    <row r="967" spans="2:50" x14ac:dyDescent="0.3">
      <c r="B967" s="3" t="s">
        <v>426</v>
      </c>
      <c r="C967" s="4" t="s">
        <v>1083</v>
      </c>
      <c r="D967" s="3" t="s">
        <v>1296</v>
      </c>
      <c r="E967" s="31"/>
      <c r="F967" s="4">
        <v>2966.99</v>
      </c>
      <c r="G967" s="4">
        <v>8292.35</v>
      </c>
      <c r="H967" s="4">
        <v>7402.04</v>
      </c>
      <c r="I967" s="4">
        <v>2943.01</v>
      </c>
      <c r="J967" s="4">
        <v>6139</v>
      </c>
      <c r="K967" s="4">
        <v>6602.97</v>
      </c>
      <c r="L967" s="4">
        <v>7547.15</v>
      </c>
      <c r="M967" s="4">
        <v>5604.32</v>
      </c>
      <c r="N967" s="4">
        <v>10102.799999999999</v>
      </c>
      <c r="O967" s="4">
        <v>6994.85</v>
      </c>
      <c r="P967" s="4">
        <v>7784.63</v>
      </c>
      <c r="Q967" s="4">
        <v>4754.25</v>
      </c>
      <c r="R967" s="4">
        <v>77134.36</v>
      </c>
      <c r="S967" s="31"/>
      <c r="T967" s="4">
        <v>2665.69</v>
      </c>
      <c r="U967" s="4">
        <v>8168.34</v>
      </c>
      <c r="V967" s="4">
        <v>7304.19</v>
      </c>
      <c r="W967" s="4">
        <v>2910.79</v>
      </c>
      <c r="X967" s="4">
        <v>6034.2</v>
      </c>
      <c r="Y967" s="4">
        <v>6568.92</v>
      </c>
      <c r="Z967" s="4">
        <v>7461.82</v>
      </c>
      <c r="AA967" s="4">
        <v>5578.52</v>
      </c>
      <c r="AB967" s="4">
        <v>9664.27</v>
      </c>
      <c r="AC967" s="4">
        <v>6757.86</v>
      </c>
      <c r="AD967" s="4">
        <v>7623.44</v>
      </c>
      <c r="AE967" s="4">
        <v>4563.33</v>
      </c>
      <c r="AF967" s="4">
        <v>75301.37</v>
      </c>
      <c r="AG967" s="31"/>
      <c r="AH967" s="4">
        <f t="shared" si="245"/>
        <v>-301.29999999999973</v>
      </c>
      <c r="AI967" s="4">
        <f t="shared" si="246"/>
        <v>-124.01000000000022</v>
      </c>
      <c r="AJ967" s="4">
        <f t="shared" si="247"/>
        <v>-97.850000000000364</v>
      </c>
      <c r="AK967" s="4">
        <f t="shared" si="248"/>
        <v>-32.220000000000255</v>
      </c>
      <c r="AL967" s="4">
        <f t="shared" si="249"/>
        <v>-104.80000000000018</v>
      </c>
      <c r="AM967" s="4">
        <f t="shared" si="250"/>
        <v>-34.050000000000182</v>
      </c>
      <c r="AN967" s="4">
        <f t="shared" si="251"/>
        <v>-85.329999999999927</v>
      </c>
      <c r="AO967" s="4">
        <f t="shared" si="252"/>
        <v>-25.799999999999272</v>
      </c>
      <c r="AP967" s="4">
        <f t="shared" si="253"/>
        <v>-438.52999999999884</v>
      </c>
      <c r="AQ967" s="4">
        <f t="shared" si="254"/>
        <v>-236.99000000000069</v>
      </c>
      <c r="AR967" s="4">
        <f t="shared" si="255"/>
        <v>-161.19000000000051</v>
      </c>
      <c r="AS967" s="4">
        <f t="shared" si="256"/>
        <v>-190.92000000000007</v>
      </c>
      <c r="AT967" s="4">
        <f t="shared" si="257"/>
        <v>-1832.9900000000052</v>
      </c>
      <c r="AU967" s="25">
        <f t="shared" si="258"/>
        <v>2.3763598997904502E-2</v>
      </c>
      <c r="AV967" s="31"/>
      <c r="AW967" s="19" t="s">
        <v>1337</v>
      </c>
      <c r="AX967" s="19">
        <v>1</v>
      </c>
    </row>
    <row r="968" spans="2:50" x14ac:dyDescent="0.3">
      <c r="B968" s="3" t="s">
        <v>602</v>
      </c>
      <c r="C968" s="4" t="s">
        <v>1083</v>
      </c>
      <c r="D968" s="3" t="s">
        <v>1297</v>
      </c>
      <c r="E968" s="31"/>
      <c r="F968" s="4">
        <v>18241.349999999999</v>
      </c>
      <c r="G968" s="4">
        <v>56032.78</v>
      </c>
      <c r="H968" s="4">
        <v>0</v>
      </c>
      <c r="I968" s="4">
        <v>0</v>
      </c>
      <c r="J968" s="4">
        <v>0</v>
      </c>
      <c r="K968" s="4">
        <v>0</v>
      </c>
      <c r="L968" s="4">
        <v>13262.85</v>
      </c>
      <c r="M968" s="4">
        <v>27881.7</v>
      </c>
      <c r="N968" s="4">
        <v>27254.61</v>
      </c>
      <c r="O968" s="4">
        <v>8983.43</v>
      </c>
      <c r="P968" s="4">
        <v>28806.77</v>
      </c>
      <c r="Q968" s="4">
        <v>8419.1299999999992</v>
      </c>
      <c r="R968" s="4">
        <v>188882.62</v>
      </c>
      <c r="S968" s="31"/>
      <c r="T968" s="4">
        <v>18241.349999999999</v>
      </c>
      <c r="U968" s="4">
        <v>51195.28</v>
      </c>
      <c r="V968" s="4">
        <v>0</v>
      </c>
      <c r="W968" s="4">
        <v>0</v>
      </c>
      <c r="X968" s="4">
        <v>0</v>
      </c>
      <c r="Y968" s="4">
        <v>0</v>
      </c>
      <c r="Z968" s="4">
        <v>13262.85</v>
      </c>
      <c r="AA968" s="4">
        <v>27881.7</v>
      </c>
      <c r="AB968" s="4">
        <v>27254.61</v>
      </c>
      <c r="AC968" s="4">
        <v>8983.43</v>
      </c>
      <c r="AD968" s="4">
        <v>28546.52</v>
      </c>
      <c r="AE968" s="4">
        <v>8419.1299999999992</v>
      </c>
      <c r="AF968" s="4">
        <v>183784.87</v>
      </c>
      <c r="AG968" s="31"/>
      <c r="AH968" s="4">
        <f t="shared" si="245"/>
        <v>0</v>
      </c>
      <c r="AI968" s="4">
        <f t="shared" si="246"/>
        <v>-4837.5</v>
      </c>
      <c r="AJ968" s="4">
        <f t="shared" si="247"/>
        <v>0</v>
      </c>
      <c r="AK968" s="4">
        <f t="shared" si="248"/>
        <v>0</v>
      </c>
      <c r="AL968" s="4">
        <f t="shared" si="249"/>
        <v>0</v>
      </c>
      <c r="AM968" s="4">
        <f t="shared" si="250"/>
        <v>0</v>
      </c>
      <c r="AN968" s="4">
        <f t="shared" si="251"/>
        <v>0</v>
      </c>
      <c r="AO968" s="4">
        <f t="shared" si="252"/>
        <v>0</v>
      </c>
      <c r="AP968" s="4">
        <f t="shared" si="253"/>
        <v>0</v>
      </c>
      <c r="AQ968" s="4">
        <f t="shared" si="254"/>
        <v>0</v>
      </c>
      <c r="AR968" s="4">
        <f t="shared" si="255"/>
        <v>-260.25</v>
      </c>
      <c r="AS968" s="4">
        <f t="shared" si="256"/>
        <v>0</v>
      </c>
      <c r="AT968" s="4">
        <f t="shared" si="257"/>
        <v>-5097.75</v>
      </c>
      <c r="AU968" s="25">
        <f t="shared" si="258"/>
        <v>2.6988983952043868E-2</v>
      </c>
      <c r="AV968" s="31"/>
      <c r="AW968" s="19">
        <v>1</v>
      </c>
      <c r="AX968" s="19" t="s">
        <v>1337</v>
      </c>
    </row>
    <row r="969" spans="2:50" x14ac:dyDescent="0.3">
      <c r="B969" s="3" t="s">
        <v>782</v>
      </c>
      <c r="C969" s="4" t="s">
        <v>1083</v>
      </c>
      <c r="D969" s="3" t="s">
        <v>1297</v>
      </c>
      <c r="E969" s="31"/>
      <c r="F969" s="4">
        <v>138028.29</v>
      </c>
      <c r="G969" s="4">
        <v>98002.86</v>
      </c>
      <c r="H969" s="4">
        <v>197908.7</v>
      </c>
      <c r="I969" s="4">
        <v>210166.64</v>
      </c>
      <c r="J969" s="4">
        <v>203886.34</v>
      </c>
      <c r="K969" s="4">
        <v>155395.43</v>
      </c>
      <c r="L969" s="4">
        <v>174772.33</v>
      </c>
      <c r="M969" s="4">
        <v>182101.36</v>
      </c>
      <c r="N969" s="4">
        <v>160494</v>
      </c>
      <c r="O969" s="4">
        <v>187155.32</v>
      </c>
      <c r="P969" s="4">
        <v>217256.21</v>
      </c>
      <c r="Q969" s="4">
        <v>259816.77</v>
      </c>
      <c r="R969" s="4">
        <v>2184984.25</v>
      </c>
      <c r="S969" s="31"/>
      <c r="T969" s="4">
        <v>137580.29</v>
      </c>
      <c r="U969" s="4">
        <v>98002.86</v>
      </c>
      <c r="V969" s="4">
        <v>197908.7</v>
      </c>
      <c r="W969" s="4">
        <v>210166.64</v>
      </c>
      <c r="X969" s="4">
        <v>203859.46</v>
      </c>
      <c r="Y969" s="4">
        <v>154721.87</v>
      </c>
      <c r="Z969" s="4">
        <v>174772.33</v>
      </c>
      <c r="AA969" s="4">
        <v>181895.28</v>
      </c>
      <c r="AB969" s="4">
        <v>160494</v>
      </c>
      <c r="AC969" s="4">
        <v>187155.32</v>
      </c>
      <c r="AD969" s="4">
        <v>217105.02</v>
      </c>
      <c r="AE969" s="4">
        <v>257424.13</v>
      </c>
      <c r="AF969" s="4">
        <v>2181085.9</v>
      </c>
      <c r="AG969" s="31"/>
      <c r="AH969" s="4">
        <f t="shared" si="245"/>
        <v>-448</v>
      </c>
      <c r="AI969" s="4">
        <f t="shared" si="246"/>
        <v>0</v>
      </c>
      <c r="AJ969" s="4">
        <f t="shared" si="247"/>
        <v>0</v>
      </c>
      <c r="AK969" s="4">
        <f t="shared" si="248"/>
        <v>0</v>
      </c>
      <c r="AL969" s="4">
        <f t="shared" si="249"/>
        <v>-26.880000000004657</v>
      </c>
      <c r="AM969" s="4">
        <f t="shared" si="250"/>
        <v>-673.55999999999767</v>
      </c>
      <c r="AN969" s="4">
        <f t="shared" si="251"/>
        <v>0</v>
      </c>
      <c r="AO969" s="4">
        <f t="shared" si="252"/>
        <v>-206.07999999998719</v>
      </c>
      <c r="AP969" s="4">
        <f t="shared" si="253"/>
        <v>0</v>
      </c>
      <c r="AQ969" s="4">
        <f t="shared" si="254"/>
        <v>0</v>
      </c>
      <c r="AR969" s="4">
        <f t="shared" si="255"/>
        <v>-151.19000000000233</v>
      </c>
      <c r="AS969" s="4">
        <f t="shared" si="256"/>
        <v>-2392.6399999999849</v>
      </c>
      <c r="AT969" s="4">
        <f t="shared" si="257"/>
        <v>-3898.3500000000931</v>
      </c>
      <c r="AU969" s="25">
        <f t="shared" si="258"/>
        <v>1.7841547370421975E-3</v>
      </c>
      <c r="AV969" s="31"/>
      <c r="AW969" s="19" t="s">
        <v>1337</v>
      </c>
      <c r="AX969" s="19">
        <v>1</v>
      </c>
    </row>
    <row r="970" spans="2:50" x14ac:dyDescent="0.3">
      <c r="B970" s="3" t="s">
        <v>759</v>
      </c>
      <c r="C970" s="4" t="s">
        <v>1083</v>
      </c>
      <c r="D970" s="3" t="s">
        <v>1297</v>
      </c>
      <c r="E970" s="31"/>
      <c r="F970" s="4">
        <v>677.82</v>
      </c>
      <c r="G970" s="4">
        <v>1104.22</v>
      </c>
      <c r="H970" s="4">
        <v>1655.3</v>
      </c>
      <c r="I970" s="4">
        <v>1231.18</v>
      </c>
      <c r="J970" s="4">
        <v>1772.19</v>
      </c>
      <c r="K970" s="4">
        <v>2235.84</v>
      </c>
      <c r="L970" s="4">
        <v>1502.13</v>
      </c>
      <c r="M970" s="4">
        <v>1691.93</v>
      </c>
      <c r="N970" s="4">
        <v>1561.67</v>
      </c>
      <c r="O970" s="4">
        <v>1854.05</v>
      </c>
      <c r="P970" s="4">
        <v>1904.06</v>
      </c>
      <c r="Q970" s="4">
        <v>1321.92</v>
      </c>
      <c r="R970" s="4">
        <v>18512.310000000001</v>
      </c>
      <c r="S970" s="31"/>
      <c r="T970" s="4">
        <v>677.82</v>
      </c>
      <c r="U970" s="4">
        <v>1045.21</v>
      </c>
      <c r="V970" s="4">
        <v>1655.3</v>
      </c>
      <c r="W970" s="4">
        <v>1231.18</v>
      </c>
      <c r="X970" s="4">
        <v>1272.01</v>
      </c>
      <c r="Y970" s="4">
        <v>1626.07</v>
      </c>
      <c r="Z970" s="4">
        <v>1060.96</v>
      </c>
      <c r="AA970" s="4">
        <v>986.62</v>
      </c>
      <c r="AB970" s="4">
        <v>1561.67</v>
      </c>
      <c r="AC970" s="4">
        <v>1854.05</v>
      </c>
      <c r="AD970" s="4">
        <v>1904.06</v>
      </c>
      <c r="AE970" s="4">
        <v>1321.92</v>
      </c>
      <c r="AF970" s="4">
        <v>16196.87</v>
      </c>
      <c r="AG970" s="31"/>
      <c r="AH970" s="4">
        <f t="shared" si="245"/>
        <v>0</v>
      </c>
      <c r="AI970" s="4">
        <f t="shared" si="246"/>
        <v>-59.009999999999991</v>
      </c>
      <c r="AJ970" s="4">
        <f t="shared" si="247"/>
        <v>0</v>
      </c>
      <c r="AK970" s="4">
        <f t="shared" si="248"/>
        <v>0</v>
      </c>
      <c r="AL970" s="4">
        <f t="shared" si="249"/>
        <v>-500.18000000000006</v>
      </c>
      <c r="AM970" s="4">
        <f t="shared" si="250"/>
        <v>-609.77000000000021</v>
      </c>
      <c r="AN970" s="4">
        <f t="shared" si="251"/>
        <v>-441.17000000000007</v>
      </c>
      <c r="AO970" s="4">
        <f t="shared" si="252"/>
        <v>-705.31000000000006</v>
      </c>
      <c r="AP970" s="4">
        <f t="shared" si="253"/>
        <v>0</v>
      </c>
      <c r="AQ970" s="4">
        <f t="shared" si="254"/>
        <v>0</v>
      </c>
      <c r="AR970" s="4">
        <f t="shared" si="255"/>
        <v>0</v>
      </c>
      <c r="AS970" s="4">
        <f t="shared" si="256"/>
        <v>0</v>
      </c>
      <c r="AT970" s="4">
        <f t="shared" si="257"/>
        <v>-2315.4400000000005</v>
      </c>
      <c r="AU970" s="25">
        <f t="shared" si="258"/>
        <v>0.1250756928767939</v>
      </c>
      <c r="AV970" s="31"/>
      <c r="AW970" s="19">
        <v>1</v>
      </c>
      <c r="AX970" s="19" t="s">
        <v>1337</v>
      </c>
    </row>
    <row r="971" spans="2:50" x14ac:dyDescent="0.3">
      <c r="B971" s="3" t="s">
        <v>1075</v>
      </c>
      <c r="C971" s="4" t="s">
        <v>1083</v>
      </c>
      <c r="D971" s="3" t="s">
        <v>1297</v>
      </c>
      <c r="E971" s="31"/>
      <c r="F971" s="4">
        <v>300</v>
      </c>
      <c r="G971" s="4">
        <v>70</v>
      </c>
      <c r="H971" s="4">
        <v>0</v>
      </c>
      <c r="I971" s="4">
        <v>0</v>
      </c>
      <c r="J971" s="4">
        <v>0</v>
      </c>
      <c r="K971" s="4">
        <v>610</v>
      </c>
      <c r="L971" s="4">
        <v>150</v>
      </c>
      <c r="M971" s="4">
        <v>1300</v>
      </c>
      <c r="N971" s="4">
        <v>860</v>
      </c>
      <c r="O971" s="4">
        <v>570</v>
      </c>
      <c r="P971" s="4">
        <v>910</v>
      </c>
      <c r="Q971" s="4">
        <v>0</v>
      </c>
      <c r="R971" s="4">
        <v>4770</v>
      </c>
      <c r="S971" s="31"/>
      <c r="T971" s="4">
        <v>300</v>
      </c>
      <c r="U971" s="4">
        <v>70</v>
      </c>
      <c r="V971" s="4">
        <v>0</v>
      </c>
      <c r="W971" s="4">
        <v>0</v>
      </c>
      <c r="X971" s="4">
        <v>0</v>
      </c>
      <c r="Y971" s="4">
        <v>610</v>
      </c>
      <c r="Z971" s="4">
        <v>150</v>
      </c>
      <c r="AA971" s="4">
        <v>1000</v>
      </c>
      <c r="AB971" s="4">
        <v>860</v>
      </c>
      <c r="AC971" s="4">
        <v>570</v>
      </c>
      <c r="AD971" s="4">
        <v>910</v>
      </c>
      <c r="AE971" s="4">
        <v>0</v>
      </c>
      <c r="AF971" s="4">
        <v>4470</v>
      </c>
      <c r="AG971" s="31"/>
      <c r="AH971" s="4">
        <f t="shared" si="245"/>
        <v>0</v>
      </c>
      <c r="AI971" s="4">
        <f t="shared" si="246"/>
        <v>0</v>
      </c>
      <c r="AJ971" s="4">
        <f t="shared" si="247"/>
        <v>0</v>
      </c>
      <c r="AK971" s="4">
        <f t="shared" si="248"/>
        <v>0</v>
      </c>
      <c r="AL971" s="4">
        <f t="shared" si="249"/>
        <v>0</v>
      </c>
      <c r="AM971" s="4">
        <f t="shared" si="250"/>
        <v>0</v>
      </c>
      <c r="AN971" s="4">
        <f t="shared" si="251"/>
        <v>0</v>
      </c>
      <c r="AO971" s="4">
        <f t="shared" si="252"/>
        <v>-300</v>
      </c>
      <c r="AP971" s="4">
        <f t="shared" si="253"/>
        <v>0</v>
      </c>
      <c r="AQ971" s="4">
        <f t="shared" si="254"/>
        <v>0</v>
      </c>
      <c r="AR971" s="4">
        <f t="shared" si="255"/>
        <v>0</v>
      </c>
      <c r="AS971" s="4">
        <f t="shared" si="256"/>
        <v>0</v>
      </c>
      <c r="AT971" s="4">
        <f t="shared" si="257"/>
        <v>-300</v>
      </c>
      <c r="AU971" s="25">
        <f t="shared" si="258"/>
        <v>6.2893081761006289E-2</v>
      </c>
      <c r="AV971" s="31"/>
      <c r="AW971" s="19" t="s">
        <v>1337</v>
      </c>
      <c r="AX971" s="19">
        <v>1</v>
      </c>
    </row>
    <row r="972" spans="2:50" x14ac:dyDescent="0.3">
      <c r="B972" s="3" t="s">
        <v>850</v>
      </c>
      <c r="C972" s="4" t="s">
        <v>1083</v>
      </c>
      <c r="D972" s="3" t="s">
        <v>1297</v>
      </c>
      <c r="E972" s="31"/>
      <c r="F972" s="4">
        <v>7416.2</v>
      </c>
      <c r="G972" s="4">
        <v>14109.68</v>
      </c>
      <c r="H972" s="4">
        <v>0</v>
      </c>
      <c r="I972" s="4">
        <v>0</v>
      </c>
      <c r="J972" s="4">
        <v>5118.5200000000004</v>
      </c>
      <c r="K972" s="4">
        <v>15106.95</v>
      </c>
      <c r="L972" s="4">
        <v>15647.76</v>
      </c>
      <c r="M972" s="4">
        <v>16050.28</v>
      </c>
      <c r="N972" s="4">
        <v>10632.25</v>
      </c>
      <c r="O972" s="4">
        <v>9513.0499999999993</v>
      </c>
      <c r="P972" s="4">
        <v>9795.2900000000009</v>
      </c>
      <c r="Q972" s="4">
        <v>10123.75</v>
      </c>
      <c r="R972" s="4">
        <v>113513.73</v>
      </c>
      <c r="S972" s="31"/>
      <c r="T972" s="4">
        <v>7416.2</v>
      </c>
      <c r="U972" s="4">
        <v>14109.68</v>
      </c>
      <c r="V972" s="4">
        <v>0</v>
      </c>
      <c r="W972" s="4">
        <v>0</v>
      </c>
      <c r="X972" s="4">
        <v>5118.5200000000004</v>
      </c>
      <c r="Y972" s="4">
        <v>15031.1</v>
      </c>
      <c r="Z972" s="4">
        <v>15619.71</v>
      </c>
      <c r="AA972" s="4">
        <v>15970.69</v>
      </c>
      <c r="AB972" s="4">
        <v>10632.25</v>
      </c>
      <c r="AC972" s="4">
        <v>9513.0499999999993</v>
      </c>
      <c r="AD972" s="4">
        <v>9795.2900000000009</v>
      </c>
      <c r="AE972" s="4">
        <v>10123.75</v>
      </c>
      <c r="AF972" s="4">
        <v>113330.24000000001</v>
      </c>
      <c r="AG972" s="31"/>
      <c r="AH972" s="4">
        <f t="shared" si="245"/>
        <v>0</v>
      </c>
      <c r="AI972" s="4">
        <f t="shared" si="246"/>
        <v>0</v>
      </c>
      <c r="AJ972" s="4">
        <f t="shared" si="247"/>
        <v>0</v>
      </c>
      <c r="AK972" s="4">
        <f t="shared" si="248"/>
        <v>0</v>
      </c>
      <c r="AL972" s="4">
        <f t="shared" si="249"/>
        <v>0</v>
      </c>
      <c r="AM972" s="4">
        <f t="shared" si="250"/>
        <v>-75.850000000000364</v>
      </c>
      <c r="AN972" s="4">
        <f t="shared" si="251"/>
        <v>-28.050000000001091</v>
      </c>
      <c r="AO972" s="4">
        <f t="shared" si="252"/>
        <v>-79.590000000000146</v>
      </c>
      <c r="AP972" s="4">
        <f t="shared" si="253"/>
        <v>0</v>
      </c>
      <c r="AQ972" s="4">
        <f t="shared" si="254"/>
        <v>0</v>
      </c>
      <c r="AR972" s="4">
        <f t="shared" si="255"/>
        <v>0</v>
      </c>
      <c r="AS972" s="4">
        <f t="shared" si="256"/>
        <v>0</v>
      </c>
      <c r="AT972" s="4">
        <f t="shared" si="257"/>
        <v>-183.48999999999069</v>
      </c>
      <c r="AU972" s="25">
        <f t="shared" si="258"/>
        <v>1.6164564409960865E-3</v>
      </c>
      <c r="AV972" s="31"/>
      <c r="AW972" s="19" t="s">
        <v>1337</v>
      </c>
      <c r="AX972" s="19">
        <v>1</v>
      </c>
    </row>
    <row r="973" spans="2:50" x14ac:dyDescent="0.3">
      <c r="B973" s="3" t="s">
        <v>373</v>
      </c>
      <c r="C973" s="4" t="s">
        <v>1083</v>
      </c>
      <c r="D973" s="3" t="s">
        <v>1297</v>
      </c>
      <c r="E973" s="31"/>
      <c r="F973" s="4">
        <v>766.31</v>
      </c>
      <c r="G973" s="4">
        <v>1035.3499999999999</v>
      </c>
      <c r="H973" s="4">
        <v>0</v>
      </c>
      <c r="I973" s="4">
        <v>0</v>
      </c>
      <c r="J973" s="4">
        <v>2372.15</v>
      </c>
      <c r="K973" s="4">
        <v>2562.14</v>
      </c>
      <c r="L973" s="4">
        <v>2523.41</v>
      </c>
      <c r="M973" s="4">
        <v>2935.66</v>
      </c>
      <c r="N973" s="4">
        <v>2499.2800000000002</v>
      </c>
      <c r="O973" s="4">
        <v>3515.21</v>
      </c>
      <c r="P973" s="4">
        <v>3981.77</v>
      </c>
      <c r="Q973" s="4">
        <v>350.91</v>
      </c>
      <c r="R973" s="4">
        <v>22542.19</v>
      </c>
      <c r="S973" s="31"/>
      <c r="T973" s="4">
        <v>766.31</v>
      </c>
      <c r="U973" s="4">
        <v>1035.3499999999999</v>
      </c>
      <c r="V973" s="4">
        <v>0</v>
      </c>
      <c r="W973" s="4">
        <v>0</v>
      </c>
      <c r="X973" s="4">
        <v>2372.15</v>
      </c>
      <c r="Y973" s="4">
        <v>2562.14</v>
      </c>
      <c r="Z973" s="4">
        <v>2523.41</v>
      </c>
      <c r="AA973" s="4">
        <v>2863.06</v>
      </c>
      <c r="AB973" s="4">
        <v>2499.2800000000002</v>
      </c>
      <c r="AC973" s="4">
        <v>3466.81</v>
      </c>
      <c r="AD973" s="4">
        <v>3981.77</v>
      </c>
      <c r="AE973" s="4">
        <v>350.91</v>
      </c>
      <c r="AF973" s="4">
        <v>22421.19</v>
      </c>
      <c r="AG973" s="31"/>
      <c r="AH973" s="4">
        <f t="shared" si="245"/>
        <v>0</v>
      </c>
      <c r="AI973" s="4">
        <f t="shared" si="246"/>
        <v>0</v>
      </c>
      <c r="AJ973" s="4">
        <f t="shared" si="247"/>
        <v>0</v>
      </c>
      <c r="AK973" s="4">
        <f t="shared" si="248"/>
        <v>0</v>
      </c>
      <c r="AL973" s="4">
        <f t="shared" si="249"/>
        <v>0</v>
      </c>
      <c r="AM973" s="4">
        <f t="shared" si="250"/>
        <v>0</v>
      </c>
      <c r="AN973" s="4">
        <f t="shared" si="251"/>
        <v>0</v>
      </c>
      <c r="AO973" s="4">
        <f t="shared" si="252"/>
        <v>-72.599999999999909</v>
      </c>
      <c r="AP973" s="4">
        <f t="shared" si="253"/>
        <v>0</v>
      </c>
      <c r="AQ973" s="4">
        <f t="shared" si="254"/>
        <v>-48.400000000000091</v>
      </c>
      <c r="AR973" s="4">
        <f t="shared" si="255"/>
        <v>0</v>
      </c>
      <c r="AS973" s="4">
        <f t="shared" si="256"/>
        <v>0</v>
      </c>
      <c r="AT973" s="4">
        <f t="shared" si="257"/>
        <v>-121</v>
      </c>
      <c r="AU973" s="25">
        <f t="shared" si="258"/>
        <v>5.3677127200152247E-3</v>
      </c>
      <c r="AV973" s="31"/>
      <c r="AW973" s="19">
        <v>0.40000000000000302</v>
      </c>
      <c r="AX973" s="19">
        <v>0.59999999999999698</v>
      </c>
    </row>
    <row r="974" spans="2:50" x14ac:dyDescent="0.3">
      <c r="B974" s="3" t="s">
        <v>372</v>
      </c>
      <c r="C974" s="4" t="s">
        <v>1083</v>
      </c>
      <c r="D974" s="3" t="s">
        <v>1297</v>
      </c>
      <c r="E974" s="31"/>
      <c r="F974" s="4">
        <v>3386.97</v>
      </c>
      <c r="G974" s="4">
        <v>4674.63</v>
      </c>
      <c r="H974" s="4">
        <v>5226.1400000000003</v>
      </c>
      <c r="I974" s="4">
        <v>4271.9799999999996</v>
      </c>
      <c r="J974" s="4">
        <v>5525.54</v>
      </c>
      <c r="K974" s="4">
        <v>7666.64</v>
      </c>
      <c r="L974" s="4">
        <v>6008.68</v>
      </c>
      <c r="M974" s="4">
        <v>9151.4699999999993</v>
      </c>
      <c r="N974" s="4">
        <v>7002.77</v>
      </c>
      <c r="O974" s="4">
        <v>6159.58</v>
      </c>
      <c r="P974" s="4">
        <v>4969.22</v>
      </c>
      <c r="Q974" s="4">
        <v>4814.26</v>
      </c>
      <c r="R974" s="4">
        <v>68857.88</v>
      </c>
      <c r="S974" s="31"/>
      <c r="T974" s="4">
        <v>3386.97</v>
      </c>
      <c r="U974" s="4">
        <v>4674.63</v>
      </c>
      <c r="V974" s="4">
        <v>5226.1400000000003</v>
      </c>
      <c r="W974" s="4">
        <v>4271.9799999999996</v>
      </c>
      <c r="X974" s="4">
        <v>5525.54</v>
      </c>
      <c r="Y974" s="4">
        <v>7666.64</v>
      </c>
      <c r="Z974" s="4">
        <v>6008.68</v>
      </c>
      <c r="AA974" s="4">
        <v>9151.4699999999993</v>
      </c>
      <c r="AB974" s="4">
        <v>6998.57</v>
      </c>
      <c r="AC974" s="4">
        <v>6159.58</v>
      </c>
      <c r="AD974" s="4">
        <v>4969.22</v>
      </c>
      <c r="AE974" s="4">
        <v>4814.26</v>
      </c>
      <c r="AF974" s="4">
        <v>68853.679999999993</v>
      </c>
      <c r="AG974" s="31"/>
      <c r="AH974" s="4">
        <f t="shared" si="245"/>
        <v>0</v>
      </c>
      <c r="AI974" s="4">
        <f t="shared" si="246"/>
        <v>0</v>
      </c>
      <c r="AJ974" s="4">
        <f t="shared" si="247"/>
        <v>0</v>
      </c>
      <c r="AK974" s="4">
        <f t="shared" si="248"/>
        <v>0</v>
      </c>
      <c r="AL974" s="4">
        <f t="shared" si="249"/>
        <v>0</v>
      </c>
      <c r="AM974" s="4">
        <f t="shared" si="250"/>
        <v>0</v>
      </c>
      <c r="AN974" s="4">
        <f t="shared" si="251"/>
        <v>0</v>
      </c>
      <c r="AO974" s="4">
        <f t="shared" si="252"/>
        <v>0</v>
      </c>
      <c r="AP974" s="4">
        <f t="shared" si="253"/>
        <v>-4.2000000000007276</v>
      </c>
      <c r="AQ974" s="4">
        <f t="shared" si="254"/>
        <v>0</v>
      </c>
      <c r="AR974" s="4">
        <f t="shared" si="255"/>
        <v>0</v>
      </c>
      <c r="AS974" s="4">
        <f t="shared" si="256"/>
        <v>0</v>
      </c>
      <c r="AT974" s="4">
        <f t="shared" si="257"/>
        <v>-4.2000000000116415</v>
      </c>
      <c r="AU974" s="25">
        <f t="shared" si="258"/>
        <v>6.0995197644941166E-5</v>
      </c>
      <c r="AV974" s="31"/>
      <c r="AW974" s="19">
        <v>1</v>
      </c>
      <c r="AX974" s="19" t="s">
        <v>1337</v>
      </c>
    </row>
    <row r="975" spans="2:50" x14ac:dyDescent="0.3">
      <c r="B975" s="3" t="s">
        <v>931</v>
      </c>
      <c r="C975" s="4" t="s">
        <v>1083</v>
      </c>
      <c r="D975" s="3" t="s">
        <v>1298</v>
      </c>
      <c r="E975" s="31"/>
      <c r="F975" s="4">
        <v>26150.78</v>
      </c>
      <c r="G975" s="4">
        <v>21170.58</v>
      </c>
      <c r="H975" s="4">
        <v>37212.49</v>
      </c>
      <c r="I975" s="4">
        <v>24039.74</v>
      </c>
      <c r="J975" s="4">
        <v>29018.87</v>
      </c>
      <c r="K975" s="4">
        <v>25945.89</v>
      </c>
      <c r="L975" s="4">
        <v>29312.48</v>
      </c>
      <c r="M975" s="4">
        <v>34332.1</v>
      </c>
      <c r="N975" s="4">
        <v>24289.08</v>
      </c>
      <c r="O975" s="4">
        <v>24120.07</v>
      </c>
      <c r="P975" s="4">
        <v>29643.96</v>
      </c>
      <c r="Q975" s="4">
        <v>22477.58</v>
      </c>
      <c r="R975" s="4">
        <v>327713.62</v>
      </c>
      <c r="S975" s="31"/>
      <c r="T975" s="4">
        <v>24785.77</v>
      </c>
      <c r="U975" s="4">
        <v>21157.63</v>
      </c>
      <c r="V975" s="4">
        <v>32461.13</v>
      </c>
      <c r="W975" s="4">
        <v>23826.19</v>
      </c>
      <c r="X975" s="4">
        <v>28568.87</v>
      </c>
      <c r="Y975" s="4">
        <v>25934.29</v>
      </c>
      <c r="Z975" s="4">
        <v>29258.25</v>
      </c>
      <c r="AA975" s="4">
        <v>33611.620000000003</v>
      </c>
      <c r="AB975" s="4">
        <v>24270.58</v>
      </c>
      <c r="AC975" s="4">
        <v>24110.02</v>
      </c>
      <c r="AD975" s="4">
        <v>29472.69</v>
      </c>
      <c r="AE975" s="4">
        <v>22393.21</v>
      </c>
      <c r="AF975" s="4">
        <v>319850.25</v>
      </c>
      <c r="AG975" s="31"/>
      <c r="AH975" s="4">
        <f t="shared" si="245"/>
        <v>-1365.0099999999984</v>
      </c>
      <c r="AI975" s="4">
        <f t="shared" si="246"/>
        <v>-12.950000000000728</v>
      </c>
      <c r="AJ975" s="4">
        <f t="shared" si="247"/>
        <v>-4751.3599999999969</v>
      </c>
      <c r="AK975" s="4">
        <f t="shared" si="248"/>
        <v>-213.55000000000291</v>
      </c>
      <c r="AL975" s="4">
        <f t="shared" si="249"/>
        <v>-450</v>
      </c>
      <c r="AM975" s="4">
        <f t="shared" si="250"/>
        <v>-11.599999999998545</v>
      </c>
      <c r="AN975" s="4">
        <f t="shared" si="251"/>
        <v>-54.229999999999563</v>
      </c>
      <c r="AO975" s="4">
        <f t="shared" si="252"/>
        <v>-720.47999999999593</v>
      </c>
      <c r="AP975" s="4">
        <f t="shared" si="253"/>
        <v>-18.5</v>
      </c>
      <c r="AQ975" s="4">
        <f t="shared" si="254"/>
        <v>-10.049999999999272</v>
      </c>
      <c r="AR975" s="4">
        <f t="shared" si="255"/>
        <v>-171.27000000000044</v>
      </c>
      <c r="AS975" s="4">
        <f t="shared" si="256"/>
        <v>-84.370000000002619</v>
      </c>
      <c r="AT975" s="4">
        <f t="shared" si="257"/>
        <v>-7863.3699999999953</v>
      </c>
      <c r="AU975" s="25">
        <f t="shared" si="258"/>
        <v>2.3994638977775765E-2</v>
      </c>
      <c r="AV975" s="31"/>
      <c r="AW975" s="19" t="s">
        <v>1337</v>
      </c>
      <c r="AX975" s="19">
        <v>1</v>
      </c>
    </row>
    <row r="976" spans="2:50" x14ac:dyDescent="0.3">
      <c r="B976" s="3" t="s">
        <v>363</v>
      </c>
      <c r="C976" s="4" t="s">
        <v>1083</v>
      </c>
      <c r="D976" s="3" t="s">
        <v>1299</v>
      </c>
      <c r="E976" s="31"/>
      <c r="F976" s="4">
        <v>39547.11</v>
      </c>
      <c r="G976" s="4">
        <v>41403.760000000002</v>
      </c>
      <c r="H976" s="4">
        <v>50250.83</v>
      </c>
      <c r="I976" s="4">
        <v>45962.54</v>
      </c>
      <c r="J976" s="4">
        <v>45440.9</v>
      </c>
      <c r="K976" s="4">
        <v>40949.5</v>
      </c>
      <c r="L976" s="4">
        <v>41524.1</v>
      </c>
      <c r="M976" s="4">
        <v>25893.38</v>
      </c>
      <c r="N976" s="4">
        <v>36517.42</v>
      </c>
      <c r="O976" s="4">
        <v>47876.59</v>
      </c>
      <c r="P976" s="4">
        <v>46363.97</v>
      </c>
      <c r="Q976" s="4">
        <v>20616.93</v>
      </c>
      <c r="R976" s="4">
        <v>482347.03</v>
      </c>
      <c r="S976" s="31"/>
      <c r="T976" s="4">
        <v>38564.61</v>
      </c>
      <c r="U976" s="4">
        <v>41403.760000000002</v>
      </c>
      <c r="V976" s="4">
        <v>50250.83</v>
      </c>
      <c r="W976" s="4">
        <v>45962.54</v>
      </c>
      <c r="X976" s="4">
        <v>45440.9</v>
      </c>
      <c r="Y976" s="4">
        <v>40949.5</v>
      </c>
      <c r="Z976" s="4">
        <v>41524.1</v>
      </c>
      <c r="AA976" s="4">
        <v>25893.38</v>
      </c>
      <c r="AB976" s="4">
        <v>36517.42</v>
      </c>
      <c r="AC976" s="4">
        <v>47876.59</v>
      </c>
      <c r="AD976" s="4">
        <v>46363.97</v>
      </c>
      <c r="AE976" s="4">
        <v>20616.93</v>
      </c>
      <c r="AF976" s="4">
        <v>481364.53</v>
      </c>
      <c r="AG976" s="31"/>
      <c r="AH976" s="4">
        <f t="shared" si="245"/>
        <v>-982.5</v>
      </c>
      <c r="AI976" s="4">
        <f t="shared" si="246"/>
        <v>0</v>
      </c>
      <c r="AJ976" s="4">
        <f t="shared" si="247"/>
        <v>0</v>
      </c>
      <c r="AK976" s="4">
        <f t="shared" si="248"/>
        <v>0</v>
      </c>
      <c r="AL976" s="4">
        <f t="shared" si="249"/>
        <v>0</v>
      </c>
      <c r="AM976" s="4">
        <f t="shared" si="250"/>
        <v>0</v>
      </c>
      <c r="AN976" s="4">
        <f t="shared" si="251"/>
        <v>0</v>
      </c>
      <c r="AO976" s="4">
        <f t="shared" si="252"/>
        <v>0</v>
      </c>
      <c r="AP976" s="4">
        <f t="shared" si="253"/>
        <v>0</v>
      </c>
      <c r="AQ976" s="4">
        <f t="shared" si="254"/>
        <v>0</v>
      </c>
      <c r="AR976" s="4">
        <f t="shared" si="255"/>
        <v>0</v>
      </c>
      <c r="AS976" s="4">
        <f t="shared" si="256"/>
        <v>0</v>
      </c>
      <c r="AT976" s="4">
        <f t="shared" si="257"/>
        <v>-982.5</v>
      </c>
      <c r="AU976" s="25">
        <f t="shared" si="258"/>
        <v>2.0369152060498849E-3</v>
      </c>
      <c r="AV976" s="31"/>
      <c r="AW976" s="19" t="s">
        <v>1337</v>
      </c>
      <c r="AX976" s="19">
        <v>1</v>
      </c>
    </row>
    <row r="977" spans="2:50" x14ac:dyDescent="0.3">
      <c r="B977" s="3" t="s">
        <v>3</v>
      </c>
      <c r="C977" s="4" t="s">
        <v>1083</v>
      </c>
      <c r="D977" s="3" t="s">
        <v>1300</v>
      </c>
      <c r="E977" s="31"/>
      <c r="F977" s="4">
        <v>34395.730000000003</v>
      </c>
      <c r="G977" s="4">
        <v>36433.19</v>
      </c>
      <c r="H977" s="4">
        <v>28769.38</v>
      </c>
      <c r="I977" s="4">
        <v>41935.120000000003</v>
      </c>
      <c r="J977" s="4">
        <v>40932.39</v>
      </c>
      <c r="K977" s="4">
        <v>43596.91</v>
      </c>
      <c r="L977" s="4">
        <v>37950.79</v>
      </c>
      <c r="M977" s="4">
        <v>35738.239999999998</v>
      </c>
      <c r="N977" s="4">
        <v>46500.97</v>
      </c>
      <c r="O977" s="4">
        <v>38808.559999999998</v>
      </c>
      <c r="P977" s="4">
        <v>44102.61</v>
      </c>
      <c r="Q977" s="4">
        <v>38687.769999999997</v>
      </c>
      <c r="R977" s="4">
        <v>467851.66</v>
      </c>
      <c r="S977" s="31"/>
      <c r="T977" s="4">
        <v>22678.67</v>
      </c>
      <c r="U977" s="4">
        <v>23977.05</v>
      </c>
      <c r="V977" s="4">
        <v>23437.200000000001</v>
      </c>
      <c r="W977" s="4">
        <v>23844.6</v>
      </c>
      <c r="X977" s="4">
        <v>24001.93</v>
      </c>
      <c r="Y977" s="4">
        <v>24411.09</v>
      </c>
      <c r="Z977" s="4">
        <v>23678.52</v>
      </c>
      <c r="AA977" s="4">
        <v>24448.06</v>
      </c>
      <c r="AB977" s="4">
        <v>24708.14</v>
      </c>
      <c r="AC977" s="4">
        <v>24061.81</v>
      </c>
      <c r="AD977" s="4">
        <v>24576.36</v>
      </c>
      <c r="AE977" s="4">
        <v>23422.26</v>
      </c>
      <c r="AF977" s="4">
        <v>287245.69</v>
      </c>
      <c r="AG977" s="31"/>
      <c r="AH977" s="4">
        <f t="shared" si="245"/>
        <v>-11717.060000000005</v>
      </c>
      <c r="AI977" s="4">
        <f t="shared" si="246"/>
        <v>-12456.140000000003</v>
      </c>
      <c r="AJ977" s="4">
        <f t="shared" si="247"/>
        <v>-5332.18</v>
      </c>
      <c r="AK977" s="4">
        <f t="shared" si="248"/>
        <v>-18090.520000000004</v>
      </c>
      <c r="AL977" s="4">
        <f t="shared" si="249"/>
        <v>-16930.46</v>
      </c>
      <c r="AM977" s="4">
        <f t="shared" si="250"/>
        <v>-19185.820000000003</v>
      </c>
      <c r="AN977" s="4">
        <f t="shared" si="251"/>
        <v>-14272.27</v>
      </c>
      <c r="AO977" s="4">
        <f t="shared" si="252"/>
        <v>-11290.179999999997</v>
      </c>
      <c r="AP977" s="4">
        <f t="shared" si="253"/>
        <v>-21792.83</v>
      </c>
      <c r="AQ977" s="4">
        <f t="shared" si="254"/>
        <v>-14746.749999999996</v>
      </c>
      <c r="AR977" s="4">
        <f t="shared" si="255"/>
        <v>-19526.25</v>
      </c>
      <c r="AS977" s="4">
        <f t="shared" si="256"/>
        <v>-15265.509999999998</v>
      </c>
      <c r="AT977" s="4">
        <f t="shared" si="257"/>
        <v>-180605.96999999997</v>
      </c>
      <c r="AU977" s="25">
        <f t="shared" si="258"/>
        <v>0.38603255142880111</v>
      </c>
      <c r="AV977" s="31"/>
      <c r="AW977" s="19">
        <v>6.1791977308391314E-3</v>
      </c>
      <c r="AX977" s="19">
        <v>0.99382080226916092</v>
      </c>
    </row>
    <row r="978" spans="2:50" x14ac:dyDescent="0.3">
      <c r="B978" s="3" t="s">
        <v>571</v>
      </c>
      <c r="C978" s="4" t="s">
        <v>1083</v>
      </c>
      <c r="D978" s="3" t="s">
        <v>1300</v>
      </c>
      <c r="E978" s="31"/>
      <c r="F978" s="4">
        <v>20518.849999999999</v>
      </c>
      <c r="G978" s="4">
        <v>21661.03</v>
      </c>
      <c r="H978" s="4">
        <v>25402.81</v>
      </c>
      <c r="I978" s="4">
        <v>19901.099999999999</v>
      </c>
      <c r="J978" s="4">
        <v>19651.13</v>
      </c>
      <c r="K978" s="4">
        <v>16276.63</v>
      </c>
      <c r="L978" s="4">
        <v>19493.21</v>
      </c>
      <c r="M978" s="4">
        <v>18432.04</v>
      </c>
      <c r="N978" s="4">
        <v>21268.01</v>
      </c>
      <c r="O978" s="4">
        <v>19693.150000000001</v>
      </c>
      <c r="P978" s="4">
        <v>20542.14</v>
      </c>
      <c r="Q978" s="4">
        <v>10378.299999999999</v>
      </c>
      <c r="R978" s="4">
        <v>233218.4</v>
      </c>
      <c r="S978" s="31"/>
      <c r="T978" s="4">
        <v>13234.23</v>
      </c>
      <c r="U978" s="4">
        <v>13962.34</v>
      </c>
      <c r="V978" s="4">
        <v>15321.11</v>
      </c>
      <c r="W978" s="4">
        <v>13287.09</v>
      </c>
      <c r="X978" s="4">
        <v>13048.27</v>
      </c>
      <c r="Y978" s="4">
        <v>11986.18</v>
      </c>
      <c r="Z978" s="4">
        <v>13245.7</v>
      </c>
      <c r="AA978" s="4">
        <v>12746.27</v>
      </c>
      <c r="AB978" s="4">
        <v>13833.58</v>
      </c>
      <c r="AC978" s="4">
        <v>13439.44</v>
      </c>
      <c r="AD978" s="4">
        <v>14233.42</v>
      </c>
      <c r="AE978" s="4">
        <v>8361.7900000000009</v>
      </c>
      <c r="AF978" s="4">
        <v>156699.42000000001</v>
      </c>
      <c r="AG978" s="31"/>
      <c r="AH978" s="4">
        <f t="shared" si="245"/>
        <v>-7284.619999999999</v>
      </c>
      <c r="AI978" s="4">
        <f t="shared" si="246"/>
        <v>-7698.6899999999987</v>
      </c>
      <c r="AJ978" s="4">
        <f t="shared" si="247"/>
        <v>-10081.700000000001</v>
      </c>
      <c r="AK978" s="4">
        <f t="shared" si="248"/>
        <v>-6614.0099999999984</v>
      </c>
      <c r="AL978" s="4">
        <f t="shared" si="249"/>
        <v>-6602.8600000000006</v>
      </c>
      <c r="AM978" s="4">
        <f t="shared" si="250"/>
        <v>-4290.4499999999989</v>
      </c>
      <c r="AN978" s="4">
        <f t="shared" si="251"/>
        <v>-6247.5099999999984</v>
      </c>
      <c r="AO978" s="4">
        <f t="shared" si="252"/>
        <v>-5685.77</v>
      </c>
      <c r="AP978" s="4">
        <f t="shared" si="253"/>
        <v>-7434.4299999999985</v>
      </c>
      <c r="AQ978" s="4">
        <f t="shared" si="254"/>
        <v>-6253.7100000000009</v>
      </c>
      <c r="AR978" s="4">
        <f t="shared" si="255"/>
        <v>-6308.7199999999993</v>
      </c>
      <c r="AS978" s="4">
        <f t="shared" si="256"/>
        <v>-2016.5099999999984</v>
      </c>
      <c r="AT978" s="4">
        <f t="shared" si="257"/>
        <v>-76518.979999999981</v>
      </c>
      <c r="AU978" s="25">
        <f t="shared" si="258"/>
        <v>0.32810009844849286</v>
      </c>
      <c r="AV978" s="31"/>
      <c r="AW978" s="19" t="s">
        <v>1337</v>
      </c>
      <c r="AX978" s="19">
        <v>1</v>
      </c>
    </row>
    <row r="979" spans="2:50" x14ac:dyDescent="0.3">
      <c r="B979" s="3" t="s">
        <v>303</v>
      </c>
      <c r="C979" s="4" t="s">
        <v>1083</v>
      </c>
      <c r="D979" s="3" t="s">
        <v>1300</v>
      </c>
      <c r="E979" s="31"/>
      <c r="F979" s="4">
        <v>16928.310000000001</v>
      </c>
      <c r="G979" s="4">
        <v>24717.759999999998</v>
      </c>
      <c r="H979" s="4">
        <v>24688.51</v>
      </c>
      <c r="I979" s="4">
        <v>17809.66</v>
      </c>
      <c r="J979" s="4">
        <v>22388.57</v>
      </c>
      <c r="K979" s="4">
        <v>11342</v>
      </c>
      <c r="L979" s="4">
        <v>15870.37</v>
      </c>
      <c r="M979" s="4">
        <v>21123.27</v>
      </c>
      <c r="N979" s="4">
        <v>21473.919999999998</v>
      </c>
      <c r="O979" s="4">
        <v>18379.84</v>
      </c>
      <c r="P979" s="4">
        <v>24247.55</v>
      </c>
      <c r="Q979" s="4">
        <v>13330.17</v>
      </c>
      <c r="R979" s="4">
        <v>232299.93</v>
      </c>
      <c r="S979" s="31"/>
      <c r="T979" s="4">
        <v>12741.72</v>
      </c>
      <c r="U979" s="4">
        <v>16510.259999999998</v>
      </c>
      <c r="V979" s="4">
        <v>16869.240000000002</v>
      </c>
      <c r="W979" s="4">
        <v>13454.2</v>
      </c>
      <c r="X979" s="4">
        <v>16111.72</v>
      </c>
      <c r="Y979" s="4">
        <v>9037.2000000000007</v>
      </c>
      <c r="Z979" s="4">
        <v>12684.49</v>
      </c>
      <c r="AA979" s="4">
        <v>15339.98</v>
      </c>
      <c r="AB979" s="4">
        <v>15306.42</v>
      </c>
      <c r="AC979" s="4">
        <v>13749.22</v>
      </c>
      <c r="AD979" s="4">
        <v>16050.73</v>
      </c>
      <c r="AE979" s="4">
        <v>10261.969999999999</v>
      </c>
      <c r="AF979" s="4">
        <v>168117.15</v>
      </c>
      <c r="AG979" s="31"/>
      <c r="AH979" s="4">
        <f t="shared" si="245"/>
        <v>-4186.590000000002</v>
      </c>
      <c r="AI979" s="4">
        <f t="shared" si="246"/>
        <v>-8207.5</v>
      </c>
      <c r="AJ979" s="4">
        <f t="shared" si="247"/>
        <v>-7819.2699999999968</v>
      </c>
      <c r="AK979" s="4">
        <f t="shared" si="248"/>
        <v>-4355.4599999999991</v>
      </c>
      <c r="AL979" s="4">
        <f t="shared" si="249"/>
        <v>-6276.85</v>
      </c>
      <c r="AM979" s="4">
        <f t="shared" si="250"/>
        <v>-2304.7999999999993</v>
      </c>
      <c r="AN979" s="4">
        <f t="shared" si="251"/>
        <v>-3185.880000000001</v>
      </c>
      <c r="AO979" s="4">
        <f t="shared" si="252"/>
        <v>-5783.2900000000009</v>
      </c>
      <c r="AP979" s="4">
        <f t="shared" si="253"/>
        <v>-6167.4999999999982</v>
      </c>
      <c r="AQ979" s="4">
        <f t="shared" si="254"/>
        <v>-4630.6200000000008</v>
      </c>
      <c r="AR979" s="4">
        <f t="shared" si="255"/>
        <v>-8196.82</v>
      </c>
      <c r="AS979" s="4">
        <f t="shared" si="256"/>
        <v>-3068.2000000000007</v>
      </c>
      <c r="AT979" s="4">
        <f t="shared" si="257"/>
        <v>-64182.78</v>
      </c>
      <c r="AU979" s="25">
        <f t="shared" si="258"/>
        <v>0.27629272208562439</v>
      </c>
      <c r="AV979" s="31"/>
      <c r="AW979" s="19" t="s">
        <v>1337</v>
      </c>
      <c r="AX979" s="19">
        <v>1</v>
      </c>
    </row>
    <row r="980" spans="2:50" x14ac:dyDescent="0.3">
      <c r="B980" s="3" t="s">
        <v>786</v>
      </c>
      <c r="C980" s="4" t="s">
        <v>1083</v>
      </c>
      <c r="D980" s="3" t="s">
        <v>1300</v>
      </c>
      <c r="E980" s="31"/>
      <c r="F980" s="4">
        <v>3158.1</v>
      </c>
      <c r="G980" s="4">
        <v>3905.55</v>
      </c>
      <c r="H980" s="4">
        <v>4613.3999999999996</v>
      </c>
      <c r="I980" s="4">
        <v>3969.9</v>
      </c>
      <c r="J980" s="4">
        <v>3781.8</v>
      </c>
      <c r="K980" s="4">
        <v>5667.75</v>
      </c>
      <c r="L980" s="4">
        <v>5380.65</v>
      </c>
      <c r="M980" s="4">
        <v>6642.9</v>
      </c>
      <c r="N980" s="4">
        <v>6063.75</v>
      </c>
      <c r="O980" s="4">
        <v>5247</v>
      </c>
      <c r="P980" s="4">
        <v>4440.1499999999996</v>
      </c>
      <c r="Q980" s="4">
        <v>1846.35</v>
      </c>
      <c r="R980" s="4">
        <v>54717.3</v>
      </c>
      <c r="S980" s="31"/>
      <c r="T980" s="4">
        <v>495</v>
      </c>
      <c r="U980" s="4">
        <v>495</v>
      </c>
      <c r="V980" s="4">
        <v>495</v>
      </c>
      <c r="W980" s="4">
        <v>495</v>
      </c>
      <c r="X980" s="4">
        <v>495</v>
      </c>
      <c r="Y980" s="4">
        <v>495</v>
      </c>
      <c r="Z980" s="4">
        <v>495</v>
      </c>
      <c r="AA980" s="4">
        <v>495</v>
      </c>
      <c r="AB980" s="4">
        <v>495</v>
      </c>
      <c r="AC980" s="4">
        <v>495</v>
      </c>
      <c r="AD980" s="4">
        <v>495</v>
      </c>
      <c r="AE980" s="4">
        <v>495</v>
      </c>
      <c r="AF980" s="4">
        <v>5940</v>
      </c>
      <c r="AG980" s="31"/>
      <c r="AH980" s="4">
        <f t="shared" si="245"/>
        <v>-2663.1</v>
      </c>
      <c r="AI980" s="4">
        <f t="shared" si="246"/>
        <v>-3410.55</v>
      </c>
      <c r="AJ980" s="4">
        <f t="shared" si="247"/>
        <v>-4118.3999999999996</v>
      </c>
      <c r="AK980" s="4">
        <f t="shared" si="248"/>
        <v>-3474.9</v>
      </c>
      <c r="AL980" s="4">
        <f t="shared" si="249"/>
        <v>-3286.8</v>
      </c>
      <c r="AM980" s="4">
        <f t="shared" si="250"/>
        <v>-5172.75</v>
      </c>
      <c r="AN980" s="4">
        <f t="shared" si="251"/>
        <v>-4885.6499999999996</v>
      </c>
      <c r="AO980" s="4">
        <f t="shared" si="252"/>
        <v>-6147.9</v>
      </c>
      <c r="AP980" s="4">
        <f t="shared" si="253"/>
        <v>-5568.75</v>
      </c>
      <c r="AQ980" s="4">
        <f t="shared" si="254"/>
        <v>-4752</v>
      </c>
      <c r="AR980" s="4">
        <f t="shared" si="255"/>
        <v>-3945.1499999999996</v>
      </c>
      <c r="AS980" s="4">
        <f t="shared" si="256"/>
        <v>-1351.35</v>
      </c>
      <c r="AT980" s="4">
        <f t="shared" si="257"/>
        <v>-48777.3</v>
      </c>
      <c r="AU980" s="25">
        <f t="shared" si="258"/>
        <v>0.89144201194137873</v>
      </c>
      <c r="AV980" s="31"/>
      <c r="AW980" s="19">
        <v>1</v>
      </c>
      <c r="AX980" s="19" t="s">
        <v>1337</v>
      </c>
    </row>
    <row r="981" spans="2:50" x14ac:dyDescent="0.3">
      <c r="B981" s="3" t="s">
        <v>6</v>
      </c>
      <c r="C981" s="4" t="s">
        <v>1083</v>
      </c>
      <c r="D981" s="3" t="s">
        <v>1300</v>
      </c>
      <c r="E981" s="31"/>
      <c r="F981" s="4">
        <v>0</v>
      </c>
      <c r="G981" s="4">
        <v>355.48</v>
      </c>
      <c r="H981" s="4">
        <v>693.44</v>
      </c>
      <c r="I981" s="4">
        <v>402.72</v>
      </c>
      <c r="J981" s="4">
        <v>1359.23</v>
      </c>
      <c r="K981" s="4">
        <v>2200.9499999999998</v>
      </c>
      <c r="L981" s="4">
        <v>1701.29</v>
      </c>
      <c r="M981" s="4">
        <v>1347.07</v>
      </c>
      <c r="N981" s="4">
        <v>1610.12</v>
      </c>
      <c r="O981" s="4">
        <v>2769.24</v>
      </c>
      <c r="P981" s="4">
        <v>1630.15</v>
      </c>
      <c r="Q981" s="4">
        <v>0</v>
      </c>
      <c r="R981" s="4">
        <v>14069.69</v>
      </c>
      <c r="S981" s="31"/>
      <c r="T981" s="4">
        <v>0</v>
      </c>
      <c r="U981" s="4">
        <v>355.48</v>
      </c>
      <c r="V981" s="4">
        <v>693.44</v>
      </c>
      <c r="W981" s="4">
        <v>402.72</v>
      </c>
      <c r="X981" s="4">
        <v>1359.23</v>
      </c>
      <c r="Y981" s="4">
        <v>1443.09</v>
      </c>
      <c r="Z981" s="4">
        <v>1040.0899999999999</v>
      </c>
      <c r="AA981" s="4">
        <v>1262.3499999999999</v>
      </c>
      <c r="AB981" s="4">
        <v>1603.82</v>
      </c>
      <c r="AC981" s="4">
        <v>1973.36</v>
      </c>
      <c r="AD981" s="4">
        <v>1284.8800000000001</v>
      </c>
      <c r="AE981" s="4">
        <v>0</v>
      </c>
      <c r="AF981" s="4">
        <v>11418.46</v>
      </c>
      <c r="AG981" s="31"/>
      <c r="AH981" s="4">
        <f t="shared" si="245"/>
        <v>0</v>
      </c>
      <c r="AI981" s="4">
        <f t="shared" si="246"/>
        <v>0</v>
      </c>
      <c r="AJ981" s="4">
        <f t="shared" si="247"/>
        <v>0</v>
      </c>
      <c r="AK981" s="4">
        <f t="shared" si="248"/>
        <v>0</v>
      </c>
      <c r="AL981" s="4">
        <f t="shared" si="249"/>
        <v>0</v>
      </c>
      <c r="AM981" s="4">
        <f t="shared" si="250"/>
        <v>-757.8599999999999</v>
      </c>
      <c r="AN981" s="4">
        <f t="shared" si="251"/>
        <v>-661.2</v>
      </c>
      <c r="AO981" s="4">
        <f t="shared" si="252"/>
        <v>-84.720000000000027</v>
      </c>
      <c r="AP981" s="4">
        <f t="shared" si="253"/>
        <v>-6.2999999999999545</v>
      </c>
      <c r="AQ981" s="4">
        <f t="shared" si="254"/>
        <v>-795.87999999999988</v>
      </c>
      <c r="AR981" s="4">
        <f t="shared" si="255"/>
        <v>-345.27</v>
      </c>
      <c r="AS981" s="4">
        <f t="shared" si="256"/>
        <v>0</v>
      </c>
      <c r="AT981" s="4">
        <f t="shared" si="257"/>
        <v>-2651.2300000000014</v>
      </c>
      <c r="AU981" s="25">
        <f t="shared" si="258"/>
        <v>0.18843556609989284</v>
      </c>
      <c r="AV981" s="31"/>
      <c r="AW981" s="19">
        <v>0.7908895116606256</v>
      </c>
      <c r="AX981" s="19">
        <v>0.20911048833937454</v>
      </c>
    </row>
    <row r="982" spans="2:50" x14ac:dyDescent="0.3">
      <c r="B982" s="3" t="s">
        <v>994</v>
      </c>
      <c r="C982" s="4" t="s">
        <v>1083</v>
      </c>
      <c r="D982" s="3" t="s">
        <v>1300</v>
      </c>
      <c r="E982" s="31"/>
      <c r="F982" s="4">
        <v>0</v>
      </c>
      <c r="G982" s="4">
        <v>678.02</v>
      </c>
      <c r="H982" s="4">
        <v>357.21</v>
      </c>
      <c r="I982" s="4">
        <v>59.4</v>
      </c>
      <c r="J982" s="4">
        <v>1765.02</v>
      </c>
      <c r="K982" s="4">
        <v>1249.3</v>
      </c>
      <c r="L982" s="4">
        <v>1709.12</v>
      </c>
      <c r="M982" s="4">
        <v>1740.75</v>
      </c>
      <c r="N982" s="4">
        <v>890.1</v>
      </c>
      <c r="O982" s="4">
        <v>2701.17</v>
      </c>
      <c r="P982" s="4">
        <v>824.57</v>
      </c>
      <c r="Q982" s="4">
        <v>0</v>
      </c>
      <c r="R982" s="4">
        <v>11974.66</v>
      </c>
      <c r="S982" s="31"/>
      <c r="T982" s="4">
        <v>0</v>
      </c>
      <c r="U982" s="4">
        <v>678.02</v>
      </c>
      <c r="V982" s="4">
        <v>357.21</v>
      </c>
      <c r="W982" s="4">
        <v>59.4</v>
      </c>
      <c r="X982" s="4">
        <v>1718.32</v>
      </c>
      <c r="Y982" s="4">
        <v>1249.3</v>
      </c>
      <c r="Z982" s="4">
        <v>1696.52</v>
      </c>
      <c r="AA982" s="4">
        <v>1642.68</v>
      </c>
      <c r="AB982" s="4">
        <v>841.77</v>
      </c>
      <c r="AC982" s="4">
        <v>1720.03</v>
      </c>
      <c r="AD982" s="4">
        <v>811.97</v>
      </c>
      <c r="AE982" s="4">
        <v>0</v>
      </c>
      <c r="AF982" s="4">
        <v>10775.22</v>
      </c>
      <c r="AG982" s="31"/>
      <c r="AH982" s="4">
        <f t="shared" si="245"/>
        <v>0</v>
      </c>
      <c r="AI982" s="4">
        <f t="shared" si="246"/>
        <v>0</v>
      </c>
      <c r="AJ982" s="4">
        <f t="shared" si="247"/>
        <v>0</v>
      </c>
      <c r="AK982" s="4">
        <f t="shared" si="248"/>
        <v>0</v>
      </c>
      <c r="AL982" s="4">
        <f t="shared" si="249"/>
        <v>-46.700000000000045</v>
      </c>
      <c r="AM982" s="4">
        <f t="shared" si="250"/>
        <v>0</v>
      </c>
      <c r="AN982" s="4">
        <f t="shared" si="251"/>
        <v>-12.599999999999909</v>
      </c>
      <c r="AO982" s="4">
        <f t="shared" si="252"/>
        <v>-98.069999999999936</v>
      </c>
      <c r="AP982" s="4">
        <f t="shared" si="253"/>
        <v>-48.330000000000041</v>
      </c>
      <c r="AQ982" s="4">
        <f t="shared" si="254"/>
        <v>-981.1400000000001</v>
      </c>
      <c r="AR982" s="4">
        <f t="shared" si="255"/>
        <v>-12.600000000000023</v>
      </c>
      <c r="AS982" s="4">
        <f t="shared" si="256"/>
        <v>0</v>
      </c>
      <c r="AT982" s="4">
        <f t="shared" si="257"/>
        <v>-1199.4400000000005</v>
      </c>
      <c r="AU982" s="25">
        <f t="shared" si="258"/>
        <v>0.10016484810424685</v>
      </c>
      <c r="AV982" s="31"/>
      <c r="AW982" s="19">
        <v>0.94222303741746127</v>
      </c>
      <c r="AX982" s="19">
        <v>5.7776962582538692E-2</v>
      </c>
    </row>
    <row r="983" spans="2:50" x14ac:dyDescent="0.3">
      <c r="B983" s="3" t="s">
        <v>304</v>
      </c>
      <c r="C983" s="4" t="s">
        <v>1083</v>
      </c>
      <c r="D983" s="3" t="s">
        <v>1300</v>
      </c>
      <c r="E983" s="31"/>
      <c r="F983" s="4">
        <v>0</v>
      </c>
      <c r="G983" s="4">
        <v>712.03</v>
      </c>
      <c r="H983" s="4">
        <v>781.43</v>
      </c>
      <c r="I983" s="4">
        <v>414.66</v>
      </c>
      <c r="J983" s="4">
        <v>833.81</v>
      </c>
      <c r="K983" s="4">
        <v>1114.52</v>
      </c>
      <c r="L983" s="4">
        <v>1009.09</v>
      </c>
      <c r="M983" s="4">
        <v>1099.58</v>
      </c>
      <c r="N983" s="4">
        <v>883.3</v>
      </c>
      <c r="O983" s="4">
        <v>1080.7</v>
      </c>
      <c r="P983" s="4">
        <v>1191.17</v>
      </c>
      <c r="Q983" s="4">
        <v>775.41</v>
      </c>
      <c r="R983" s="4">
        <v>9895.7000000000007</v>
      </c>
      <c r="S983" s="31"/>
      <c r="T983" s="4">
        <v>0</v>
      </c>
      <c r="U983" s="4">
        <v>712.03</v>
      </c>
      <c r="V983" s="4">
        <v>781.43</v>
      </c>
      <c r="W983" s="4">
        <v>414.66</v>
      </c>
      <c r="X983" s="4">
        <v>833.81</v>
      </c>
      <c r="Y983" s="4">
        <v>1114.52</v>
      </c>
      <c r="Z983" s="4">
        <v>1009.09</v>
      </c>
      <c r="AA983" s="4">
        <v>1099.58</v>
      </c>
      <c r="AB983" s="4">
        <v>855.28</v>
      </c>
      <c r="AC983" s="4">
        <v>1080.7</v>
      </c>
      <c r="AD983" s="4">
        <v>1083.76</v>
      </c>
      <c r="AE983" s="4">
        <v>621.29999999999995</v>
      </c>
      <c r="AF983" s="4">
        <v>9606.16</v>
      </c>
      <c r="AG983" s="31"/>
      <c r="AH983" s="4">
        <f t="shared" si="245"/>
        <v>0</v>
      </c>
      <c r="AI983" s="4">
        <f t="shared" si="246"/>
        <v>0</v>
      </c>
      <c r="AJ983" s="4">
        <f t="shared" si="247"/>
        <v>0</v>
      </c>
      <c r="AK983" s="4">
        <f t="shared" si="248"/>
        <v>0</v>
      </c>
      <c r="AL983" s="4">
        <f t="shared" si="249"/>
        <v>0</v>
      </c>
      <c r="AM983" s="4">
        <f t="shared" si="250"/>
        <v>0</v>
      </c>
      <c r="AN983" s="4">
        <f t="shared" si="251"/>
        <v>0</v>
      </c>
      <c r="AO983" s="4">
        <f t="shared" si="252"/>
        <v>0</v>
      </c>
      <c r="AP983" s="4">
        <f t="shared" si="253"/>
        <v>-28.019999999999982</v>
      </c>
      <c r="AQ983" s="4">
        <f t="shared" si="254"/>
        <v>0</v>
      </c>
      <c r="AR983" s="4">
        <f t="shared" si="255"/>
        <v>-107.41000000000008</v>
      </c>
      <c r="AS983" s="4">
        <f t="shared" si="256"/>
        <v>-154.11000000000001</v>
      </c>
      <c r="AT983" s="4">
        <f t="shared" si="257"/>
        <v>-289.54000000000087</v>
      </c>
      <c r="AU983" s="25">
        <f t="shared" si="258"/>
        <v>2.9259173176228146E-2</v>
      </c>
      <c r="AV983" s="31"/>
      <c r="AW983" s="19">
        <v>1</v>
      </c>
      <c r="AX983" s="19" t="s">
        <v>1337</v>
      </c>
    </row>
    <row r="984" spans="2:50" x14ac:dyDescent="0.3">
      <c r="B984" s="3" t="s">
        <v>608</v>
      </c>
      <c r="C984" s="4" t="s">
        <v>1083</v>
      </c>
      <c r="D984" s="3" t="s">
        <v>1300</v>
      </c>
      <c r="E984" s="31"/>
      <c r="F984" s="4">
        <v>484.6</v>
      </c>
      <c r="G984" s="4">
        <v>207.33</v>
      </c>
      <c r="H984" s="4">
        <v>42.4</v>
      </c>
      <c r="I984" s="4">
        <v>8</v>
      </c>
      <c r="J984" s="4">
        <v>10</v>
      </c>
      <c r="K984" s="4">
        <v>3</v>
      </c>
      <c r="L984" s="4">
        <v>263.2</v>
      </c>
      <c r="M984" s="4">
        <v>336</v>
      </c>
      <c r="N984" s="4">
        <v>75.8</v>
      </c>
      <c r="O984" s="4">
        <v>37.14</v>
      </c>
      <c r="P984" s="4">
        <v>33.14</v>
      </c>
      <c r="Q984" s="4">
        <v>5</v>
      </c>
      <c r="R984" s="4">
        <v>1505.61</v>
      </c>
      <c r="S984" s="31"/>
      <c r="T984" s="4">
        <v>355</v>
      </c>
      <c r="U984" s="4">
        <v>207.33</v>
      </c>
      <c r="V984" s="4">
        <v>42.4</v>
      </c>
      <c r="W984" s="4">
        <v>8</v>
      </c>
      <c r="X984" s="4">
        <v>10</v>
      </c>
      <c r="Y984" s="4">
        <v>3</v>
      </c>
      <c r="Z984" s="4">
        <v>263.2</v>
      </c>
      <c r="AA984" s="4">
        <v>336</v>
      </c>
      <c r="AB984" s="4">
        <v>75.8</v>
      </c>
      <c r="AC984" s="4">
        <v>37.14</v>
      </c>
      <c r="AD984" s="4">
        <v>33.14</v>
      </c>
      <c r="AE984" s="4">
        <v>5</v>
      </c>
      <c r="AF984" s="4">
        <v>1376.01</v>
      </c>
      <c r="AG984" s="31"/>
      <c r="AH984" s="4">
        <f t="shared" si="245"/>
        <v>-129.60000000000002</v>
      </c>
      <c r="AI984" s="4">
        <f t="shared" si="246"/>
        <v>0</v>
      </c>
      <c r="AJ984" s="4">
        <f t="shared" si="247"/>
        <v>0</v>
      </c>
      <c r="AK984" s="4">
        <f t="shared" si="248"/>
        <v>0</v>
      </c>
      <c r="AL984" s="4">
        <f t="shared" si="249"/>
        <v>0</v>
      </c>
      <c r="AM984" s="4">
        <f t="shared" si="250"/>
        <v>0</v>
      </c>
      <c r="AN984" s="4">
        <f t="shared" si="251"/>
        <v>0</v>
      </c>
      <c r="AO984" s="4">
        <f t="shared" si="252"/>
        <v>0</v>
      </c>
      <c r="AP984" s="4">
        <f t="shared" si="253"/>
        <v>0</v>
      </c>
      <c r="AQ984" s="4">
        <f t="shared" si="254"/>
        <v>0</v>
      </c>
      <c r="AR984" s="4">
        <f t="shared" si="255"/>
        <v>0</v>
      </c>
      <c r="AS984" s="4">
        <f t="shared" si="256"/>
        <v>0</v>
      </c>
      <c r="AT984" s="4">
        <f t="shared" si="257"/>
        <v>-129.59999999999991</v>
      </c>
      <c r="AU984" s="25">
        <f t="shared" si="258"/>
        <v>8.6078068025584265E-2</v>
      </c>
      <c r="AV984" s="31"/>
      <c r="AW984" s="19">
        <v>1</v>
      </c>
      <c r="AX984" s="19" t="s">
        <v>1337</v>
      </c>
    </row>
    <row r="985" spans="2:50" x14ac:dyDescent="0.3">
      <c r="B985" s="3" t="s">
        <v>835</v>
      </c>
      <c r="C985" s="4" t="s">
        <v>1083</v>
      </c>
      <c r="D985" s="3" t="s">
        <v>1300</v>
      </c>
      <c r="E985" s="31"/>
      <c r="F985" s="4">
        <v>10</v>
      </c>
      <c r="G985" s="4">
        <v>17</v>
      </c>
      <c r="H985" s="4">
        <v>27</v>
      </c>
      <c r="I985" s="4">
        <v>28</v>
      </c>
      <c r="J985" s="4">
        <v>16</v>
      </c>
      <c r="K985" s="4">
        <v>21</v>
      </c>
      <c r="L985" s="4">
        <v>33</v>
      </c>
      <c r="M985" s="4">
        <v>5</v>
      </c>
      <c r="N985" s="4">
        <v>4</v>
      </c>
      <c r="O985" s="4">
        <v>7</v>
      </c>
      <c r="P985" s="4">
        <v>3</v>
      </c>
      <c r="Q985" s="4">
        <v>4</v>
      </c>
      <c r="R985" s="4">
        <v>175</v>
      </c>
      <c r="S985" s="31"/>
      <c r="T985" s="4">
        <v>10</v>
      </c>
      <c r="U985" s="4">
        <v>17</v>
      </c>
      <c r="V985" s="4">
        <v>27</v>
      </c>
      <c r="W985" s="4">
        <v>28</v>
      </c>
      <c r="X985" s="4">
        <v>16</v>
      </c>
      <c r="Y985" s="4">
        <v>21</v>
      </c>
      <c r="Z985" s="4">
        <v>29</v>
      </c>
      <c r="AA985" s="4">
        <v>5</v>
      </c>
      <c r="AB985" s="4">
        <v>4</v>
      </c>
      <c r="AC985" s="4">
        <v>7</v>
      </c>
      <c r="AD985" s="4">
        <v>3</v>
      </c>
      <c r="AE985" s="4">
        <v>4</v>
      </c>
      <c r="AF985" s="4">
        <v>171</v>
      </c>
      <c r="AG985" s="31"/>
      <c r="AH985" s="4">
        <f t="shared" si="245"/>
        <v>0</v>
      </c>
      <c r="AI985" s="4">
        <f t="shared" si="246"/>
        <v>0</v>
      </c>
      <c r="AJ985" s="4">
        <f t="shared" si="247"/>
        <v>0</v>
      </c>
      <c r="AK985" s="4">
        <f t="shared" si="248"/>
        <v>0</v>
      </c>
      <c r="AL985" s="4">
        <f t="shared" si="249"/>
        <v>0</v>
      </c>
      <c r="AM985" s="4">
        <f t="shared" si="250"/>
        <v>0</v>
      </c>
      <c r="AN985" s="4">
        <f t="shared" si="251"/>
        <v>-4</v>
      </c>
      <c r="AO985" s="4">
        <f t="shared" si="252"/>
        <v>0</v>
      </c>
      <c r="AP985" s="4">
        <f t="shared" si="253"/>
        <v>0</v>
      </c>
      <c r="AQ985" s="4">
        <f t="shared" si="254"/>
        <v>0</v>
      </c>
      <c r="AR985" s="4">
        <f t="shared" si="255"/>
        <v>0</v>
      </c>
      <c r="AS985" s="4">
        <f t="shared" si="256"/>
        <v>0</v>
      </c>
      <c r="AT985" s="4">
        <f t="shared" si="257"/>
        <v>-4</v>
      </c>
      <c r="AU985" s="25">
        <f t="shared" si="258"/>
        <v>2.2857142857142857E-2</v>
      </c>
      <c r="AV985" s="31"/>
      <c r="AW985" s="19" t="s">
        <v>1337</v>
      </c>
      <c r="AX985" s="19">
        <v>1</v>
      </c>
    </row>
    <row r="986" spans="2:50" x14ac:dyDescent="0.3">
      <c r="B986" s="3" t="s">
        <v>729</v>
      </c>
      <c r="C986" s="4" t="s">
        <v>1083</v>
      </c>
      <c r="D986" s="3" t="s">
        <v>1300</v>
      </c>
      <c r="E986" s="31"/>
      <c r="F986" s="4">
        <v>9</v>
      </c>
      <c r="G986" s="4">
        <v>2</v>
      </c>
      <c r="H986" s="4">
        <v>28</v>
      </c>
      <c r="I986" s="4">
        <v>1</v>
      </c>
      <c r="J986" s="4">
        <v>11</v>
      </c>
      <c r="K986" s="4">
        <v>39.4</v>
      </c>
      <c r="L986" s="4">
        <v>6</v>
      </c>
      <c r="M986" s="4">
        <v>0</v>
      </c>
      <c r="N986" s="4">
        <v>2</v>
      </c>
      <c r="O986" s="4">
        <v>4</v>
      </c>
      <c r="P986" s="4">
        <v>4</v>
      </c>
      <c r="Q986" s="4">
        <v>8</v>
      </c>
      <c r="R986" s="4">
        <v>114.4</v>
      </c>
      <c r="S986" s="31"/>
      <c r="T986" s="4">
        <v>9</v>
      </c>
      <c r="U986" s="4">
        <v>2</v>
      </c>
      <c r="V986" s="4">
        <v>27</v>
      </c>
      <c r="W986" s="4">
        <v>1</v>
      </c>
      <c r="X986" s="4">
        <v>11</v>
      </c>
      <c r="Y986" s="4">
        <v>39.4</v>
      </c>
      <c r="Z986" s="4">
        <v>6</v>
      </c>
      <c r="AA986" s="4">
        <v>0</v>
      </c>
      <c r="AB986" s="4">
        <v>2</v>
      </c>
      <c r="AC986" s="4">
        <v>4</v>
      </c>
      <c r="AD986" s="4">
        <v>4</v>
      </c>
      <c r="AE986" s="4">
        <v>8</v>
      </c>
      <c r="AF986" s="4">
        <v>113.4</v>
      </c>
      <c r="AG986" s="31"/>
      <c r="AH986" s="4">
        <f t="shared" si="245"/>
        <v>0</v>
      </c>
      <c r="AI986" s="4">
        <f t="shared" si="246"/>
        <v>0</v>
      </c>
      <c r="AJ986" s="4">
        <f t="shared" si="247"/>
        <v>-1</v>
      </c>
      <c r="AK986" s="4">
        <f t="shared" si="248"/>
        <v>0</v>
      </c>
      <c r="AL986" s="4">
        <f t="shared" si="249"/>
        <v>0</v>
      </c>
      <c r="AM986" s="4">
        <f t="shared" si="250"/>
        <v>0</v>
      </c>
      <c r="AN986" s="4">
        <f t="shared" si="251"/>
        <v>0</v>
      </c>
      <c r="AO986" s="4">
        <f t="shared" si="252"/>
        <v>0</v>
      </c>
      <c r="AP986" s="4">
        <f t="shared" si="253"/>
        <v>0</v>
      </c>
      <c r="AQ986" s="4">
        <f t="shared" si="254"/>
        <v>0</v>
      </c>
      <c r="AR986" s="4">
        <f t="shared" si="255"/>
        <v>0</v>
      </c>
      <c r="AS986" s="4">
        <f t="shared" si="256"/>
        <v>0</v>
      </c>
      <c r="AT986" s="4">
        <f t="shared" si="257"/>
        <v>-1</v>
      </c>
      <c r="AU986" s="25">
        <f t="shared" si="258"/>
        <v>8.7412587412587402E-3</v>
      </c>
      <c r="AV986" s="31"/>
      <c r="AW986" s="19" t="s">
        <v>1337</v>
      </c>
      <c r="AX986" s="19">
        <v>1</v>
      </c>
    </row>
    <row r="987" spans="2:50" x14ac:dyDescent="0.3">
      <c r="B987" s="3" t="s">
        <v>904</v>
      </c>
      <c r="C987" s="4" t="s">
        <v>1083</v>
      </c>
      <c r="D987" s="3" t="s">
        <v>1301</v>
      </c>
      <c r="E987" s="31"/>
      <c r="F987" s="4">
        <v>870</v>
      </c>
      <c r="G987" s="4">
        <v>860</v>
      </c>
      <c r="H987" s="4">
        <v>900</v>
      </c>
      <c r="I987" s="4">
        <v>930</v>
      </c>
      <c r="J987" s="4">
        <v>920</v>
      </c>
      <c r="K987" s="4">
        <v>920</v>
      </c>
      <c r="L987" s="4">
        <v>700</v>
      </c>
      <c r="M987" s="4">
        <v>840</v>
      </c>
      <c r="N987" s="4">
        <v>920</v>
      </c>
      <c r="O987" s="4">
        <v>1310</v>
      </c>
      <c r="P987" s="4">
        <v>1300</v>
      </c>
      <c r="Q987" s="4">
        <v>1390</v>
      </c>
      <c r="R987" s="4">
        <v>11860</v>
      </c>
      <c r="S987" s="31"/>
      <c r="T987" s="4">
        <v>300</v>
      </c>
      <c r="U987" s="4">
        <v>300</v>
      </c>
      <c r="V987" s="4">
        <v>300</v>
      </c>
      <c r="W987" s="4">
        <v>300</v>
      </c>
      <c r="X987" s="4">
        <v>300</v>
      </c>
      <c r="Y987" s="4">
        <v>300</v>
      </c>
      <c r="Z987" s="4">
        <v>300</v>
      </c>
      <c r="AA987" s="4">
        <v>300</v>
      </c>
      <c r="AB987" s="4">
        <v>300</v>
      </c>
      <c r="AC987" s="4">
        <v>300</v>
      </c>
      <c r="AD987" s="4">
        <v>300</v>
      </c>
      <c r="AE987" s="4">
        <v>300</v>
      </c>
      <c r="AF987" s="4">
        <v>3600</v>
      </c>
      <c r="AG987" s="31"/>
      <c r="AH987" s="4">
        <f t="shared" si="245"/>
        <v>-570</v>
      </c>
      <c r="AI987" s="4">
        <f t="shared" si="246"/>
        <v>-560</v>
      </c>
      <c r="AJ987" s="4">
        <f t="shared" si="247"/>
        <v>-600</v>
      </c>
      <c r="AK987" s="4">
        <f t="shared" si="248"/>
        <v>-630</v>
      </c>
      <c r="AL987" s="4">
        <f t="shared" si="249"/>
        <v>-620</v>
      </c>
      <c r="AM987" s="4">
        <f t="shared" si="250"/>
        <v>-620</v>
      </c>
      <c r="AN987" s="4">
        <f t="shared" si="251"/>
        <v>-400</v>
      </c>
      <c r="AO987" s="4">
        <f t="shared" si="252"/>
        <v>-540</v>
      </c>
      <c r="AP987" s="4">
        <f t="shared" si="253"/>
        <v>-620</v>
      </c>
      <c r="AQ987" s="4">
        <f t="shared" si="254"/>
        <v>-1010</v>
      </c>
      <c r="AR987" s="4">
        <f t="shared" si="255"/>
        <v>-1000</v>
      </c>
      <c r="AS987" s="4">
        <f t="shared" si="256"/>
        <v>-1090</v>
      </c>
      <c r="AT987" s="4">
        <f t="shared" si="257"/>
        <v>-8260</v>
      </c>
      <c r="AU987" s="25">
        <f t="shared" si="258"/>
        <v>0.69645868465430016</v>
      </c>
      <c r="AV987" s="31"/>
      <c r="AW987" s="19" t="s">
        <v>1337</v>
      </c>
      <c r="AX987" s="19">
        <v>1</v>
      </c>
    </row>
    <row r="988" spans="2:50" x14ac:dyDescent="0.3">
      <c r="B988" s="3" t="s">
        <v>391</v>
      </c>
      <c r="C988" s="4" t="s">
        <v>1083</v>
      </c>
      <c r="D988" s="3" t="s">
        <v>1301</v>
      </c>
      <c r="E988" s="31"/>
      <c r="F988" s="4">
        <v>44695.44</v>
      </c>
      <c r="G988" s="4">
        <v>21484.66</v>
      </c>
      <c r="H988" s="4">
        <v>24800.03</v>
      </c>
      <c r="I988" s="4">
        <v>24122.15</v>
      </c>
      <c r="J988" s="4">
        <v>22542.51</v>
      </c>
      <c r="K988" s="4">
        <v>22185.02</v>
      </c>
      <c r="L988" s="4">
        <v>28166.12</v>
      </c>
      <c r="M988" s="4">
        <v>27367.200000000001</v>
      </c>
      <c r="N988" s="4">
        <v>29432.1</v>
      </c>
      <c r="O988" s="4">
        <v>24344.66</v>
      </c>
      <c r="P988" s="4">
        <v>43048.97</v>
      </c>
      <c r="Q988" s="4">
        <v>64475.88</v>
      </c>
      <c r="R988" s="4">
        <v>376664.74</v>
      </c>
      <c r="S988" s="31"/>
      <c r="T988" s="4">
        <v>44595.44</v>
      </c>
      <c r="U988" s="4">
        <v>21484.66</v>
      </c>
      <c r="V988" s="4">
        <v>24800.03</v>
      </c>
      <c r="W988" s="4">
        <v>24105.5</v>
      </c>
      <c r="X988" s="4">
        <v>22542.51</v>
      </c>
      <c r="Y988" s="4">
        <v>22185.02</v>
      </c>
      <c r="Z988" s="4">
        <v>28166.12</v>
      </c>
      <c r="AA988" s="4">
        <v>27240.799999999999</v>
      </c>
      <c r="AB988" s="4">
        <v>27202.44</v>
      </c>
      <c r="AC988" s="4">
        <v>24271.42</v>
      </c>
      <c r="AD988" s="4">
        <v>41282.18</v>
      </c>
      <c r="AE988" s="4">
        <v>64199.86</v>
      </c>
      <c r="AF988" s="4">
        <v>372075.98</v>
      </c>
      <c r="AG988" s="31"/>
      <c r="AH988" s="4">
        <f t="shared" si="245"/>
        <v>-100</v>
      </c>
      <c r="AI988" s="4">
        <f t="shared" si="246"/>
        <v>0</v>
      </c>
      <c r="AJ988" s="4">
        <f t="shared" si="247"/>
        <v>0</v>
      </c>
      <c r="AK988" s="4">
        <f t="shared" si="248"/>
        <v>-16.650000000001455</v>
      </c>
      <c r="AL988" s="4">
        <f t="shared" si="249"/>
        <v>0</v>
      </c>
      <c r="AM988" s="4">
        <f t="shared" si="250"/>
        <v>0</v>
      </c>
      <c r="AN988" s="4">
        <f t="shared" si="251"/>
        <v>0</v>
      </c>
      <c r="AO988" s="4">
        <f t="shared" si="252"/>
        <v>-126.40000000000146</v>
      </c>
      <c r="AP988" s="4">
        <f t="shared" si="253"/>
        <v>-2229.66</v>
      </c>
      <c r="AQ988" s="4">
        <f t="shared" si="254"/>
        <v>-73.240000000001601</v>
      </c>
      <c r="AR988" s="4">
        <f t="shared" si="255"/>
        <v>-1766.7900000000009</v>
      </c>
      <c r="AS988" s="4">
        <f t="shared" si="256"/>
        <v>-276.0199999999968</v>
      </c>
      <c r="AT988" s="4">
        <f t="shared" si="257"/>
        <v>-4588.7600000000093</v>
      </c>
      <c r="AU988" s="25">
        <f t="shared" si="258"/>
        <v>1.218261098716065E-2</v>
      </c>
      <c r="AV988" s="31"/>
      <c r="AW988" s="19" t="s">
        <v>1337</v>
      </c>
      <c r="AX988" s="19">
        <v>1</v>
      </c>
    </row>
    <row r="989" spans="2:50" x14ac:dyDescent="0.3">
      <c r="B989" s="3" t="s">
        <v>455</v>
      </c>
      <c r="C989" s="4" t="s">
        <v>1083</v>
      </c>
      <c r="D989" s="3" t="s">
        <v>1301</v>
      </c>
      <c r="E989" s="31"/>
      <c r="F989" s="4">
        <v>6454.16</v>
      </c>
      <c r="G989" s="4">
        <v>4982.45</v>
      </c>
      <c r="H989" s="4">
        <v>7859.06</v>
      </c>
      <c r="I989" s="4">
        <v>6727.49</v>
      </c>
      <c r="J989" s="4">
        <v>10216.02</v>
      </c>
      <c r="K989" s="4">
        <v>5525.48</v>
      </c>
      <c r="L989" s="4">
        <v>5306.9</v>
      </c>
      <c r="M989" s="4">
        <v>8843.2900000000009</v>
      </c>
      <c r="N989" s="4">
        <v>7518.16</v>
      </c>
      <c r="O989" s="4">
        <v>7392.37</v>
      </c>
      <c r="P989" s="4">
        <v>7930.48</v>
      </c>
      <c r="Q989" s="4">
        <v>3357.63</v>
      </c>
      <c r="R989" s="4">
        <v>82113.490000000005</v>
      </c>
      <c r="S989" s="31"/>
      <c r="T989" s="4">
        <v>5615.96</v>
      </c>
      <c r="U989" s="4">
        <v>4705.25</v>
      </c>
      <c r="V989" s="4">
        <v>7655.86</v>
      </c>
      <c r="W989" s="4">
        <v>6568.74</v>
      </c>
      <c r="X989" s="4">
        <v>9841.3700000000008</v>
      </c>
      <c r="Y989" s="4">
        <v>5290.53</v>
      </c>
      <c r="Z989" s="4">
        <v>5306.9</v>
      </c>
      <c r="AA989" s="4">
        <v>8398.7900000000009</v>
      </c>
      <c r="AB989" s="4">
        <v>7270.51</v>
      </c>
      <c r="AC989" s="4">
        <v>7170.12</v>
      </c>
      <c r="AD989" s="4">
        <v>7727.28</v>
      </c>
      <c r="AE989" s="4">
        <v>3205.23</v>
      </c>
      <c r="AF989" s="4">
        <v>78756.539999999994</v>
      </c>
      <c r="AG989" s="31"/>
      <c r="AH989" s="4">
        <f t="shared" si="245"/>
        <v>-838.19999999999982</v>
      </c>
      <c r="AI989" s="4">
        <f t="shared" si="246"/>
        <v>-277.19999999999982</v>
      </c>
      <c r="AJ989" s="4">
        <f t="shared" si="247"/>
        <v>-203.20000000000073</v>
      </c>
      <c r="AK989" s="4">
        <f t="shared" si="248"/>
        <v>-158.75</v>
      </c>
      <c r="AL989" s="4">
        <f t="shared" si="249"/>
        <v>-374.64999999999964</v>
      </c>
      <c r="AM989" s="4">
        <f t="shared" si="250"/>
        <v>-234.94999999999982</v>
      </c>
      <c r="AN989" s="4">
        <f t="shared" si="251"/>
        <v>0</v>
      </c>
      <c r="AO989" s="4">
        <f t="shared" si="252"/>
        <v>-444.5</v>
      </c>
      <c r="AP989" s="4">
        <f t="shared" si="253"/>
        <v>-247.64999999999964</v>
      </c>
      <c r="AQ989" s="4">
        <f t="shared" si="254"/>
        <v>-222.25</v>
      </c>
      <c r="AR989" s="4">
        <f t="shared" si="255"/>
        <v>-203.19999999999982</v>
      </c>
      <c r="AS989" s="4">
        <f t="shared" si="256"/>
        <v>-152.40000000000009</v>
      </c>
      <c r="AT989" s="4">
        <f t="shared" si="257"/>
        <v>-3356.9500000000116</v>
      </c>
      <c r="AU989" s="25">
        <f t="shared" si="258"/>
        <v>4.0881833179907609E-2</v>
      </c>
      <c r="AV989" s="31"/>
      <c r="AW989" s="19">
        <v>0.67908369204188279</v>
      </c>
      <c r="AX989" s="19">
        <v>0.32091630795811721</v>
      </c>
    </row>
    <row r="990" spans="2:50" x14ac:dyDescent="0.3">
      <c r="B990" s="3" t="s">
        <v>816</v>
      </c>
      <c r="C990" s="4" t="s">
        <v>1083</v>
      </c>
      <c r="D990" s="3" t="s">
        <v>1301</v>
      </c>
      <c r="E990" s="31"/>
      <c r="F990" s="4">
        <v>6746.85</v>
      </c>
      <c r="G990" s="4">
        <v>3069</v>
      </c>
      <c r="H990" s="4">
        <v>16141.95</v>
      </c>
      <c r="I990" s="4">
        <v>2767.05</v>
      </c>
      <c r="J990" s="4">
        <v>1089</v>
      </c>
      <c r="K990" s="4">
        <v>643.5</v>
      </c>
      <c r="L990" s="4">
        <v>0</v>
      </c>
      <c r="M990" s="4">
        <v>0</v>
      </c>
      <c r="N990" s="4">
        <v>0</v>
      </c>
      <c r="O990" s="4">
        <v>0</v>
      </c>
      <c r="P990" s="4">
        <v>0</v>
      </c>
      <c r="Q990" s="4">
        <v>0</v>
      </c>
      <c r="R990" s="4">
        <v>30457.35</v>
      </c>
      <c r="S990" s="31"/>
      <c r="T990" s="4">
        <v>6746.85</v>
      </c>
      <c r="U990" s="4">
        <v>3069</v>
      </c>
      <c r="V990" s="4">
        <v>14850</v>
      </c>
      <c r="W990" s="4">
        <v>2767.05</v>
      </c>
      <c r="X990" s="4">
        <v>1089</v>
      </c>
      <c r="Y990" s="4">
        <v>643.5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29165.4</v>
      </c>
      <c r="AG990" s="31"/>
      <c r="AH990" s="4">
        <f t="shared" si="245"/>
        <v>0</v>
      </c>
      <c r="AI990" s="4">
        <f t="shared" si="246"/>
        <v>0</v>
      </c>
      <c r="AJ990" s="4">
        <f t="shared" si="247"/>
        <v>-1291.9500000000007</v>
      </c>
      <c r="AK990" s="4">
        <f t="shared" si="248"/>
        <v>0</v>
      </c>
      <c r="AL990" s="4">
        <f t="shared" si="249"/>
        <v>0</v>
      </c>
      <c r="AM990" s="4">
        <f t="shared" si="250"/>
        <v>0</v>
      </c>
      <c r="AN990" s="4">
        <f t="shared" si="251"/>
        <v>0</v>
      </c>
      <c r="AO990" s="4">
        <f t="shared" si="252"/>
        <v>0</v>
      </c>
      <c r="AP990" s="4">
        <f t="shared" si="253"/>
        <v>0</v>
      </c>
      <c r="AQ990" s="4">
        <f t="shared" si="254"/>
        <v>0</v>
      </c>
      <c r="AR990" s="4">
        <f t="shared" si="255"/>
        <v>0</v>
      </c>
      <c r="AS990" s="4">
        <f t="shared" si="256"/>
        <v>0</v>
      </c>
      <c r="AT990" s="4">
        <f t="shared" si="257"/>
        <v>-1291.9499999999971</v>
      </c>
      <c r="AU990" s="25">
        <f t="shared" si="258"/>
        <v>4.2418332520721504E-2</v>
      </c>
      <c r="AV990" s="31"/>
      <c r="AW990" s="19">
        <v>1</v>
      </c>
      <c r="AX990" s="19" t="s">
        <v>1337</v>
      </c>
    </row>
    <row r="991" spans="2:50" x14ac:dyDescent="0.3">
      <c r="B991" s="3" t="s">
        <v>726</v>
      </c>
      <c r="C991" s="4" t="s">
        <v>1083</v>
      </c>
      <c r="D991" s="3" t="s">
        <v>1301</v>
      </c>
      <c r="E991" s="31"/>
      <c r="F991" s="4">
        <v>15315.7</v>
      </c>
      <c r="G991" s="4">
        <v>8870.1200000000008</v>
      </c>
      <c r="H991" s="4">
        <v>8027.05</v>
      </c>
      <c r="I991" s="4">
        <v>8904.41</v>
      </c>
      <c r="J991" s="4">
        <v>8842.76</v>
      </c>
      <c r="K991" s="4">
        <v>7085.59</v>
      </c>
      <c r="L991" s="4">
        <v>9720.3799999999992</v>
      </c>
      <c r="M991" s="4">
        <v>8023.14</v>
      </c>
      <c r="N991" s="4">
        <v>11147.38</v>
      </c>
      <c r="O991" s="4">
        <v>9584.9599999999991</v>
      </c>
      <c r="P991" s="4">
        <v>10776.18</v>
      </c>
      <c r="Q991" s="4">
        <v>11592.9</v>
      </c>
      <c r="R991" s="4">
        <v>117890.57</v>
      </c>
      <c r="S991" s="31"/>
      <c r="T991" s="4">
        <v>15315.7</v>
      </c>
      <c r="U991" s="4">
        <v>8870.1200000000008</v>
      </c>
      <c r="V991" s="4">
        <v>7977.11</v>
      </c>
      <c r="W991" s="4">
        <v>7941.31</v>
      </c>
      <c r="X991" s="4">
        <v>8842.76</v>
      </c>
      <c r="Y991" s="4">
        <v>7085.59</v>
      </c>
      <c r="Z991" s="4">
        <v>9720.3799999999992</v>
      </c>
      <c r="AA991" s="4">
        <v>8023.14</v>
      </c>
      <c r="AB991" s="4">
        <v>11147.38</v>
      </c>
      <c r="AC991" s="4">
        <v>9584.9599999999991</v>
      </c>
      <c r="AD991" s="4">
        <v>10776.18</v>
      </c>
      <c r="AE991" s="4">
        <v>11592.9</v>
      </c>
      <c r="AF991" s="4">
        <v>116877.53</v>
      </c>
      <c r="AG991" s="31"/>
      <c r="AH991" s="4">
        <f t="shared" si="245"/>
        <v>0</v>
      </c>
      <c r="AI991" s="4">
        <f t="shared" si="246"/>
        <v>0</v>
      </c>
      <c r="AJ991" s="4">
        <f t="shared" si="247"/>
        <v>-49.940000000000509</v>
      </c>
      <c r="AK991" s="4">
        <f t="shared" si="248"/>
        <v>-963.09999999999945</v>
      </c>
      <c r="AL991" s="4">
        <f t="shared" si="249"/>
        <v>0</v>
      </c>
      <c r="AM991" s="4">
        <f t="shared" si="250"/>
        <v>0</v>
      </c>
      <c r="AN991" s="4">
        <f t="shared" si="251"/>
        <v>0</v>
      </c>
      <c r="AO991" s="4">
        <f t="shared" si="252"/>
        <v>0</v>
      </c>
      <c r="AP991" s="4">
        <f t="shared" si="253"/>
        <v>0</v>
      </c>
      <c r="AQ991" s="4">
        <f t="shared" si="254"/>
        <v>0</v>
      </c>
      <c r="AR991" s="4">
        <f t="shared" si="255"/>
        <v>0</v>
      </c>
      <c r="AS991" s="4">
        <f t="shared" si="256"/>
        <v>0</v>
      </c>
      <c r="AT991" s="4">
        <f t="shared" si="257"/>
        <v>-1013.0400000000081</v>
      </c>
      <c r="AU991" s="25">
        <f t="shared" si="258"/>
        <v>8.5930537107421576E-3</v>
      </c>
      <c r="AV991" s="31"/>
      <c r="AW991" s="19" t="s">
        <v>1337</v>
      </c>
      <c r="AX991" s="19">
        <v>1</v>
      </c>
    </row>
    <row r="992" spans="2:50" x14ac:dyDescent="0.3">
      <c r="B992" s="3" t="s">
        <v>131</v>
      </c>
      <c r="C992" s="4" t="s">
        <v>1083</v>
      </c>
      <c r="D992" s="3" t="s">
        <v>1301</v>
      </c>
      <c r="E992" s="31"/>
      <c r="F992" s="4">
        <v>44408.83</v>
      </c>
      <c r="G992" s="4">
        <v>49494.22</v>
      </c>
      <c r="H992" s="4">
        <v>29300.880000000001</v>
      </c>
      <c r="I992" s="4">
        <v>53575.96</v>
      </c>
      <c r="J992" s="4">
        <v>46199.88</v>
      </c>
      <c r="K992" s="4">
        <v>44506.99</v>
      </c>
      <c r="L992" s="4">
        <v>47331.4</v>
      </c>
      <c r="M992" s="4">
        <v>48122.91</v>
      </c>
      <c r="N992" s="4">
        <v>46669.68</v>
      </c>
      <c r="O992" s="4">
        <v>53580.79</v>
      </c>
      <c r="P992" s="4">
        <v>52562.9</v>
      </c>
      <c r="Q992" s="4">
        <v>46788.19</v>
      </c>
      <c r="R992" s="4">
        <v>562542.63</v>
      </c>
      <c r="S992" s="31"/>
      <c r="T992" s="4">
        <v>44408.83</v>
      </c>
      <c r="U992" s="4">
        <v>49485.22</v>
      </c>
      <c r="V992" s="4">
        <v>29300.880000000001</v>
      </c>
      <c r="W992" s="4">
        <v>53575.96</v>
      </c>
      <c r="X992" s="4">
        <v>45998.96</v>
      </c>
      <c r="Y992" s="4">
        <v>44506.99</v>
      </c>
      <c r="Z992" s="4">
        <v>47288.79</v>
      </c>
      <c r="AA992" s="4">
        <v>48122.91</v>
      </c>
      <c r="AB992" s="4">
        <v>46603.92</v>
      </c>
      <c r="AC992" s="4">
        <v>53473.93</v>
      </c>
      <c r="AD992" s="4">
        <v>52538.239999999998</v>
      </c>
      <c r="AE992" s="4">
        <v>46730.65</v>
      </c>
      <c r="AF992" s="4">
        <v>562035.28</v>
      </c>
      <c r="AG992" s="31"/>
      <c r="AH992" s="4">
        <f t="shared" si="245"/>
        <v>0</v>
      </c>
      <c r="AI992" s="4">
        <f t="shared" si="246"/>
        <v>-9</v>
      </c>
      <c r="AJ992" s="4">
        <f t="shared" si="247"/>
        <v>0</v>
      </c>
      <c r="AK992" s="4">
        <f t="shared" si="248"/>
        <v>0</v>
      </c>
      <c r="AL992" s="4">
        <f t="shared" si="249"/>
        <v>-200.91999999999825</v>
      </c>
      <c r="AM992" s="4">
        <f t="shared" si="250"/>
        <v>0</v>
      </c>
      <c r="AN992" s="4">
        <f t="shared" si="251"/>
        <v>-42.610000000000582</v>
      </c>
      <c r="AO992" s="4">
        <f t="shared" si="252"/>
        <v>0</v>
      </c>
      <c r="AP992" s="4">
        <f t="shared" si="253"/>
        <v>-65.760000000002037</v>
      </c>
      <c r="AQ992" s="4">
        <f t="shared" si="254"/>
        <v>-106.86000000000058</v>
      </c>
      <c r="AR992" s="4">
        <f t="shared" si="255"/>
        <v>-24.660000000003492</v>
      </c>
      <c r="AS992" s="4">
        <f t="shared" si="256"/>
        <v>-57.540000000000873</v>
      </c>
      <c r="AT992" s="4">
        <f t="shared" si="257"/>
        <v>-507.34999999997672</v>
      </c>
      <c r="AU992" s="25">
        <f t="shared" si="258"/>
        <v>9.0188720453057345E-4</v>
      </c>
      <c r="AV992" s="31"/>
      <c r="AW992" s="19">
        <v>1.9178082191780153E-2</v>
      </c>
      <c r="AX992" s="19">
        <v>0.98082191780821981</v>
      </c>
    </row>
    <row r="993" spans="2:50" x14ac:dyDescent="0.3">
      <c r="B993" s="3" t="s">
        <v>390</v>
      </c>
      <c r="C993" s="4" t="s">
        <v>1083</v>
      </c>
      <c r="D993" s="3" t="s">
        <v>1301</v>
      </c>
      <c r="E993" s="31"/>
      <c r="F993" s="4">
        <v>18808.61</v>
      </c>
      <c r="G993" s="4">
        <v>22550.59</v>
      </c>
      <c r="H993" s="4">
        <v>19237.810000000001</v>
      </c>
      <c r="I993" s="4">
        <v>19784.47</v>
      </c>
      <c r="J993" s="4">
        <v>9179.36</v>
      </c>
      <c r="K993" s="4">
        <v>18804.07</v>
      </c>
      <c r="L993" s="4">
        <v>18098.39</v>
      </c>
      <c r="M993" s="4">
        <v>19899.47</v>
      </c>
      <c r="N993" s="4">
        <v>21839.97</v>
      </c>
      <c r="O993" s="4">
        <v>20995.64</v>
      </c>
      <c r="P993" s="4">
        <v>0</v>
      </c>
      <c r="Q993" s="4">
        <v>31313.33</v>
      </c>
      <c r="R993" s="4">
        <v>220511.71</v>
      </c>
      <c r="S993" s="31"/>
      <c r="T993" s="4">
        <v>18808.61</v>
      </c>
      <c r="U993" s="4">
        <v>22550.59</v>
      </c>
      <c r="V993" s="4">
        <v>19163.63</v>
      </c>
      <c r="W993" s="4">
        <v>19735.59</v>
      </c>
      <c r="X993" s="4">
        <v>9179.36</v>
      </c>
      <c r="Y993" s="4">
        <v>18804.07</v>
      </c>
      <c r="Z993" s="4">
        <v>18098.39</v>
      </c>
      <c r="AA993" s="4">
        <v>19899.47</v>
      </c>
      <c r="AB993" s="4">
        <v>21839.97</v>
      </c>
      <c r="AC993" s="4">
        <v>20995.64</v>
      </c>
      <c r="AD993" s="4">
        <v>0</v>
      </c>
      <c r="AE993" s="4">
        <v>31118.59</v>
      </c>
      <c r="AF993" s="4">
        <v>220193.91</v>
      </c>
      <c r="AG993" s="31"/>
      <c r="AH993" s="4">
        <f t="shared" si="245"/>
        <v>0</v>
      </c>
      <c r="AI993" s="4">
        <f t="shared" si="246"/>
        <v>0</v>
      </c>
      <c r="AJ993" s="4">
        <f t="shared" si="247"/>
        <v>-74.180000000000291</v>
      </c>
      <c r="AK993" s="4">
        <f t="shared" si="248"/>
        <v>-48.880000000001019</v>
      </c>
      <c r="AL993" s="4">
        <f t="shared" si="249"/>
        <v>0</v>
      </c>
      <c r="AM993" s="4">
        <f t="shared" si="250"/>
        <v>0</v>
      </c>
      <c r="AN993" s="4">
        <f t="shared" si="251"/>
        <v>0</v>
      </c>
      <c r="AO993" s="4">
        <f t="shared" si="252"/>
        <v>0</v>
      </c>
      <c r="AP993" s="4">
        <f t="shared" si="253"/>
        <v>0</v>
      </c>
      <c r="AQ993" s="4">
        <f t="shared" si="254"/>
        <v>0</v>
      </c>
      <c r="AR993" s="4">
        <f t="shared" si="255"/>
        <v>0</v>
      </c>
      <c r="AS993" s="4">
        <f t="shared" si="256"/>
        <v>-194.7400000000016</v>
      </c>
      <c r="AT993" s="4">
        <f t="shared" si="257"/>
        <v>-317.79999999998836</v>
      </c>
      <c r="AU993" s="25">
        <f t="shared" si="258"/>
        <v>1.4411933044280885E-3</v>
      </c>
      <c r="AV993" s="31"/>
      <c r="AW993" s="19" t="s">
        <v>1337</v>
      </c>
      <c r="AX993" s="19">
        <v>1</v>
      </c>
    </row>
    <row r="994" spans="2:50" x14ac:dyDescent="0.3">
      <c r="B994" s="3" t="s">
        <v>130</v>
      </c>
      <c r="C994" s="4" t="s">
        <v>1083</v>
      </c>
      <c r="D994" s="3" t="s">
        <v>1301</v>
      </c>
      <c r="E994" s="31"/>
      <c r="F994" s="4">
        <v>11763.22</v>
      </c>
      <c r="G994" s="4">
        <v>5610.87</v>
      </c>
      <c r="H994" s="4">
        <v>7105.73</v>
      </c>
      <c r="I994" s="4">
        <v>7048.35</v>
      </c>
      <c r="J994" s="4">
        <v>4719.49</v>
      </c>
      <c r="K994" s="4">
        <v>6391.55</v>
      </c>
      <c r="L994" s="4">
        <v>6056.85</v>
      </c>
      <c r="M994" s="4">
        <v>6255.68</v>
      </c>
      <c r="N994" s="4">
        <v>7610.98</v>
      </c>
      <c r="O994" s="4">
        <v>8346.32</v>
      </c>
      <c r="P994" s="4">
        <v>16836.38</v>
      </c>
      <c r="Q994" s="4">
        <v>11366.93</v>
      </c>
      <c r="R994" s="4">
        <v>99112.35</v>
      </c>
      <c r="S994" s="31"/>
      <c r="T994" s="4">
        <v>11763.22</v>
      </c>
      <c r="U994" s="4">
        <v>5610.87</v>
      </c>
      <c r="V994" s="4">
        <v>7105.73</v>
      </c>
      <c r="W994" s="4">
        <v>7048.35</v>
      </c>
      <c r="X994" s="4">
        <v>4719.49</v>
      </c>
      <c r="Y994" s="4">
        <v>6391.55</v>
      </c>
      <c r="Z994" s="4">
        <v>6056.85</v>
      </c>
      <c r="AA994" s="4">
        <v>6255.68</v>
      </c>
      <c r="AB994" s="4">
        <v>7610.98</v>
      </c>
      <c r="AC994" s="4">
        <v>8296.32</v>
      </c>
      <c r="AD994" s="4">
        <v>16836.38</v>
      </c>
      <c r="AE994" s="4">
        <v>11366.93</v>
      </c>
      <c r="AF994" s="4">
        <v>99062.35</v>
      </c>
      <c r="AG994" s="31"/>
      <c r="AH994" s="4">
        <f t="shared" si="245"/>
        <v>0</v>
      </c>
      <c r="AI994" s="4">
        <f t="shared" si="246"/>
        <v>0</v>
      </c>
      <c r="AJ994" s="4">
        <f t="shared" si="247"/>
        <v>0</v>
      </c>
      <c r="AK994" s="4">
        <f t="shared" si="248"/>
        <v>0</v>
      </c>
      <c r="AL994" s="4">
        <f t="shared" si="249"/>
        <v>0</v>
      </c>
      <c r="AM994" s="4">
        <f t="shared" si="250"/>
        <v>0</v>
      </c>
      <c r="AN994" s="4">
        <f t="shared" si="251"/>
        <v>0</v>
      </c>
      <c r="AO994" s="4">
        <f t="shared" si="252"/>
        <v>0</v>
      </c>
      <c r="AP994" s="4">
        <f t="shared" si="253"/>
        <v>0</v>
      </c>
      <c r="AQ994" s="4">
        <f t="shared" si="254"/>
        <v>-50</v>
      </c>
      <c r="AR994" s="4">
        <f t="shared" si="255"/>
        <v>0</v>
      </c>
      <c r="AS994" s="4">
        <f t="shared" si="256"/>
        <v>0</v>
      </c>
      <c r="AT994" s="4">
        <f t="shared" si="257"/>
        <v>-50</v>
      </c>
      <c r="AU994" s="25">
        <f t="shared" si="258"/>
        <v>5.0447799895774847E-4</v>
      </c>
      <c r="AV994" s="31"/>
      <c r="AW994" s="19" t="s">
        <v>1337</v>
      </c>
      <c r="AX994" s="19">
        <v>1</v>
      </c>
    </row>
    <row r="995" spans="2:50" x14ac:dyDescent="0.3">
      <c r="B995" s="3" t="s">
        <v>53</v>
      </c>
      <c r="C995" s="4" t="s">
        <v>1083</v>
      </c>
      <c r="D995" s="3" t="s">
        <v>1302</v>
      </c>
      <c r="E995" s="31"/>
      <c r="F995" s="4">
        <v>29099.95</v>
      </c>
      <c r="G995" s="4">
        <v>8063.77</v>
      </c>
      <c r="H995" s="4">
        <v>16955.79</v>
      </c>
      <c r="I995" s="4">
        <v>20486.099999999999</v>
      </c>
      <c r="J995" s="4">
        <v>22189.48</v>
      </c>
      <c r="K995" s="4">
        <v>16852.62</v>
      </c>
      <c r="L995" s="4">
        <v>13912.14</v>
      </c>
      <c r="M995" s="4">
        <v>19228.71</v>
      </c>
      <c r="N995" s="4">
        <v>19640.64</v>
      </c>
      <c r="O995" s="4">
        <v>18165.41</v>
      </c>
      <c r="P995" s="4">
        <v>17942.810000000001</v>
      </c>
      <c r="Q995" s="4">
        <v>17515.5</v>
      </c>
      <c r="R995" s="4">
        <v>220052.92</v>
      </c>
      <c r="S995" s="31"/>
      <c r="T995" s="4">
        <v>22770.74</v>
      </c>
      <c r="U995" s="4">
        <v>8063.77</v>
      </c>
      <c r="V995" s="4">
        <v>16955.79</v>
      </c>
      <c r="W995" s="4">
        <v>19999.919999999998</v>
      </c>
      <c r="X995" s="4">
        <v>19999.759999999998</v>
      </c>
      <c r="Y995" s="4">
        <v>16852.62</v>
      </c>
      <c r="Z995" s="4">
        <v>13912.14</v>
      </c>
      <c r="AA995" s="4">
        <v>19228.71</v>
      </c>
      <c r="AB995" s="4">
        <v>19640.64</v>
      </c>
      <c r="AC995" s="4">
        <v>18165.41</v>
      </c>
      <c r="AD995" s="4">
        <v>17942.810000000001</v>
      </c>
      <c r="AE995" s="4">
        <v>17515.5</v>
      </c>
      <c r="AF995" s="4">
        <v>211047.81</v>
      </c>
      <c r="AG995" s="31"/>
      <c r="AH995" s="4">
        <f t="shared" si="245"/>
        <v>-6329.2099999999991</v>
      </c>
      <c r="AI995" s="4">
        <f t="shared" si="246"/>
        <v>0</v>
      </c>
      <c r="AJ995" s="4">
        <f t="shared" si="247"/>
        <v>0</v>
      </c>
      <c r="AK995" s="4">
        <f t="shared" si="248"/>
        <v>-486.18000000000029</v>
      </c>
      <c r="AL995" s="4">
        <f t="shared" si="249"/>
        <v>-2189.7200000000012</v>
      </c>
      <c r="AM995" s="4">
        <f t="shared" si="250"/>
        <v>0</v>
      </c>
      <c r="AN995" s="4">
        <f t="shared" si="251"/>
        <v>0</v>
      </c>
      <c r="AO995" s="4">
        <f t="shared" si="252"/>
        <v>0</v>
      </c>
      <c r="AP995" s="4">
        <f t="shared" si="253"/>
        <v>0</v>
      </c>
      <c r="AQ995" s="4">
        <f t="shared" si="254"/>
        <v>0</v>
      </c>
      <c r="AR995" s="4">
        <f t="shared" si="255"/>
        <v>0</v>
      </c>
      <c r="AS995" s="4">
        <f t="shared" si="256"/>
        <v>0</v>
      </c>
      <c r="AT995" s="4">
        <f t="shared" si="257"/>
        <v>-9005.1100000000151</v>
      </c>
      <c r="AU995" s="25">
        <f t="shared" si="258"/>
        <v>4.0922474466596553E-2</v>
      </c>
      <c r="AV995" s="31"/>
      <c r="AW995" s="19" t="s">
        <v>1337</v>
      </c>
      <c r="AX995" s="19">
        <v>1</v>
      </c>
    </row>
    <row r="996" spans="2:50" x14ac:dyDescent="0.3">
      <c r="B996" s="3" t="s">
        <v>421</v>
      </c>
      <c r="C996" s="4" t="s">
        <v>1083</v>
      </c>
      <c r="D996" s="3" t="s">
        <v>1302</v>
      </c>
      <c r="E996" s="31"/>
      <c r="F996" s="4">
        <v>473.26</v>
      </c>
      <c r="G996" s="4">
        <v>265.88</v>
      </c>
      <c r="H996" s="4">
        <v>208.96</v>
      </c>
      <c r="I996" s="4">
        <v>465.2</v>
      </c>
      <c r="J996" s="4">
        <v>643.41999999999996</v>
      </c>
      <c r="K996" s="4">
        <v>366.9</v>
      </c>
      <c r="L996" s="4">
        <v>68</v>
      </c>
      <c r="M996" s="4">
        <v>262.02</v>
      </c>
      <c r="N996" s="4">
        <v>680</v>
      </c>
      <c r="O996" s="4">
        <v>732.22</v>
      </c>
      <c r="P996" s="4">
        <v>1165.8599999999999</v>
      </c>
      <c r="Q996" s="4">
        <v>1709.44</v>
      </c>
      <c r="R996" s="4">
        <v>7041.16</v>
      </c>
      <c r="S996" s="31"/>
      <c r="T996" s="4">
        <v>473.26</v>
      </c>
      <c r="U996" s="4">
        <v>265.88</v>
      </c>
      <c r="V996" s="4">
        <v>208.96</v>
      </c>
      <c r="W996" s="4">
        <v>465.2</v>
      </c>
      <c r="X996" s="4">
        <v>572.38</v>
      </c>
      <c r="Y996" s="4">
        <v>366.9</v>
      </c>
      <c r="Z996" s="4">
        <v>68</v>
      </c>
      <c r="AA996" s="4">
        <v>262.02</v>
      </c>
      <c r="AB996" s="4">
        <v>656.32</v>
      </c>
      <c r="AC996" s="4">
        <v>732.22</v>
      </c>
      <c r="AD996" s="4">
        <v>846.18</v>
      </c>
      <c r="AE996" s="4">
        <v>1709.44</v>
      </c>
      <c r="AF996" s="4">
        <v>6626.76</v>
      </c>
      <c r="AG996" s="31"/>
      <c r="AH996" s="4">
        <f t="shared" si="245"/>
        <v>0</v>
      </c>
      <c r="AI996" s="4">
        <f t="shared" si="246"/>
        <v>0</v>
      </c>
      <c r="AJ996" s="4">
        <f t="shared" si="247"/>
        <v>0</v>
      </c>
      <c r="AK996" s="4">
        <f t="shared" si="248"/>
        <v>0</v>
      </c>
      <c r="AL996" s="4">
        <f t="shared" si="249"/>
        <v>-71.039999999999964</v>
      </c>
      <c r="AM996" s="4">
        <f t="shared" si="250"/>
        <v>0</v>
      </c>
      <c r="AN996" s="4">
        <f t="shared" si="251"/>
        <v>0</v>
      </c>
      <c r="AO996" s="4">
        <f t="shared" si="252"/>
        <v>0</v>
      </c>
      <c r="AP996" s="4">
        <f t="shared" si="253"/>
        <v>-23.67999999999995</v>
      </c>
      <c r="AQ996" s="4">
        <f t="shared" si="254"/>
        <v>0</v>
      </c>
      <c r="AR996" s="4">
        <f t="shared" si="255"/>
        <v>-319.67999999999995</v>
      </c>
      <c r="AS996" s="4">
        <f t="shared" si="256"/>
        <v>0</v>
      </c>
      <c r="AT996" s="4">
        <f t="shared" si="257"/>
        <v>-414.39999999999964</v>
      </c>
      <c r="AU996" s="25">
        <f t="shared" si="258"/>
        <v>5.8853938839622963E-2</v>
      </c>
      <c r="AV996" s="31"/>
      <c r="AW996" s="19">
        <v>1</v>
      </c>
      <c r="AX996" s="19" t="s">
        <v>1337</v>
      </c>
    </row>
    <row r="997" spans="2:50" x14ac:dyDescent="0.3">
      <c r="B997" s="3" t="s">
        <v>893</v>
      </c>
      <c r="C997" s="4" t="s">
        <v>1083</v>
      </c>
      <c r="D997" s="3" t="s">
        <v>1302</v>
      </c>
      <c r="E997" s="31"/>
      <c r="F997" s="4">
        <v>6323.74</v>
      </c>
      <c r="G997" s="4">
        <v>3182.76</v>
      </c>
      <c r="H997" s="4">
        <v>4386.76</v>
      </c>
      <c r="I997" s="4">
        <v>3558.9</v>
      </c>
      <c r="J997" s="4">
        <v>4393.38</v>
      </c>
      <c r="K997" s="4">
        <v>3498.04</v>
      </c>
      <c r="L997" s="4">
        <v>4323.5</v>
      </c>
      <c r="M997" s="4">
        <v>4855.59</v>
      </c>
      <c r="N997" s="4">
        <v>2892.02</v>
      </c>
      <c r="O997" s="4">
        <v>3821.62</v>
      </c>
      <c r="P997" s="4">
        <v>3103.07</v>
      </c>
      <c r="Q997" s="4">
        <v>2343.2800000000002</v>
      </c>
      <c r="R997" s="4">
        <v>46682.66</v>
      </c>
      <c r="S997" s="31"/>
      <c r="T997" s="4">
        <v>6174.3</v>
      </c>
      <c r="U997" s="4">
        <v>3182.76</v>
      </c>
      <c r="V997" s="4">
        <v>4386.76</v>
      </c>
      <c r="W997" s="4">
        <v>3558.9</v>
      </c>
      <c r="X997" s="4">
        <v>4393.38</v>
      </c>
      <c r="Y997" s="4">
        <v>3498.04</v>
      </c>
      <c r="Z997" s="4">
        <v>4323.5</v>
      </c>
      <c r="AA997" s="4">
        <v>4771.53</v>
      </c>
      <c r="AB997" s="4">
        <v>2892.02</v>
      </c>
      <c r="AC997" s="4">
        <v>3821.62</v>
      </c>
      <c r="AD997" s="4">
        <v>3103.07</v>
      </c>
      <c r="AE997" s="4">
        <v>2343.2800000000002</v>
      </c>
      <c r="AF997" s="4">
        <v>46449.16</v>
      </c>
      <c r="AG997" s="31"/>
      <c r="AH997" s="4">
        <f t="shared" si="245"/>
        <v>-149.4399999999996</v>
      </c>
      <c r="AI997" s="4">
        <f t="shared" si="246"/>
        <v>0</v>
      </c>
      <c r="AJ997" s="4">
        <f t="shared" si="247"/>
        <v>0</v>
      </c>
      <c r="AK997" s="4">
        <f t="shared" si="248"/>
        <v>0</v>
      </c>
      <c r="AL997" s="4">
        <f t="shared" si="249"/>
        <v>0</v>
      </c>
      <c r="AM997" s="4">
        <f t="shared" si="250"/>
        <v>0</v>
      </c>
      <c r="AN997" s="4">
        <f t="shared" si="251"/>
        <v>0</v>
      </c>
      <c r="AO997" s="4">
        <f t="shared" si="252"/>
        <v>-84.0600000000004</v>
      </c>
      <c r="AP997" s="4">
        <f t="shared" si="253"/>
        <v>0</v>
      </c>
      <c r="AQ997" s="4">
        <f t="shared" si="254"/>
        <v>0</v>
      </c>
      <c r="AR997" s="4">
        <f t="shared" si="255"/>
        <v>0</v>
      </c>
      <c r="AS997" s="4">
        <f t="shared" si="256"/>
        <v>0</v>
      </c>
      <c r="AT997" s="4">
        <f t="shared" si="257"/>
        <v>-233.5</v>
      </c>
      <c r="AU997" s="25">
        <f t="shared" si="258"/>
        <v>5.0018572206468092E-3</v>
      </c>
      <c r="AV997" s="31"/>
      <c r="AW997" s="19">
        <v>1</v>
      </c>
      <c r="AX997" s="19" t="s">
        <v>1337</v>
      </c>
    </row>
    <row r="998" spans="2:50" x14ac:dyDescent="0.3">
      <c r="B998" s="3" t="s">
        <v>340</v>
      </c>
      <c r="C998" s="4" t="s">
        <v>1083</v>
      </c>
      <c r="D998" s="3" t="s">
        <v>1303</v>
      </c>
      <c r="E998" s="31"/>
      <c r="F998" s="4">
        <v>9580.16</v>
      </c>
      <c r="G998" s="4">
        <v>9972.59</v>
      </c>
      <c r="H998" s="4">
        <v>20929.96</v>
      </c>
      <c r="I998" s="4">
        <v>30</v>
      </c>
      <c r="J998" s="4">
        <v>1880</v>
      </c>
      <c r="K998" s="4">
        <v>56736.3</v>
      </c>
      <c r="L998" s="4">
        <v>22540.46</v>
      </c>
      <c r="M998" s="4">
        <v>31950.34</v>
      </c>
      <c r="N998" s="4">
        <v>26957.31</v>
      </c>
      <c r="O998" s="4">
        <v>29190.95</v>
      </c>
      <c r="P998" s="4">
        <v>20653.25</v>
      </c>
      <c r="Q998" s="4">
        <v>19701.5</v>
      </c>
      <c r="R998" s="4">
        <v>250122.82</v>
      </c>
      <c r="S998" s="31"/>
      <c r="T998" s="4">
        <v>8890.7199999999993</v>
      </c>
      <c r="U998" s="4">
        <v>9865.91</v>
      </c>
      <c r="V998" s="4">
        <v>20588.47</v>
      </c>
      <c r="W998" s="4">
        <v>0</v>
      </c>
      <c r="X998" s="4">
        <v>0</v>
      </c>
      <c r="Y998" s="4">
        <v>23133.74</v>
      </c>
      <c r="Z998" s="4">
        <v>20998.55</v>
      </c>
      <c r="AA998" s="4">
        <v>29406.41</v>
      </c>
      <c r="AB998" s="4">
        <v>26858.47</v>
      </c>
      <c r="AC998" s="4">
        <v>29120.65</v>
      </c>
      <c r="AD998" s="4">
        <v>20653.25</v>
      </c>
      <c r="AE998" s="4">
        <v>17682.650000000001</v>
      </c>
      <c r="AF998" s="4">
        <v>207198.82</v>
      </c>
      <c r="AG998" s="31"/>
      <c r="AH998" s="4">
        <f t="shared" si="245"/>
        <v>-689.44000000000051</v>
      </c>
      <c r="AI998" s="4">
        <f t="shared" si="246"/>
        <v>-106.68000000000029</v>
      </c>
      <c r="AJ998" s="4">
        <f t="shared" si="247"/>
        <v>-341.48999999999796</v>
      </c>
      <c r="AK998" s="4">
        <f t="shared" si="248"/>
        <v>-30</v>
      </c>
      <c r="AL998" s="4">
        <f t="shared" si="249"/>
        <v>-1880</v>
      </c>
      <c r="AM998" s="4">
        <f t="shared" si="250"/>
        <v>-33602.559999999998</v>
      </c>
      <c r="AN998" s="4">
        <f t="shared" si="251"/>
        <v>-1541.9099999999999</v>
      </c>
      <c r="AO998" s="4">
        <f t="shared" si="252"/>
        <v>-2543.9300000000003</v>
      </c>
      <c r="AP998" s="4">
        <f t="shared" si="253"/>
        <v>-98.840000000000146</v>
      </c>
      <c r="AQ998" s="4">
        <f t="shared" si="254"/>
        <v>-70.299999999999272</v>
      </c>
      <c r="AR998" s="4">
        <f t="shared" si="255"/>
        <v>0</v>
      </c>
      <c r="AS998" s="4">
        <f t="shared" si="256"/>
        <v>-2018.8499999999985</v>
      </c>
      <c r="AT998" s="4">
        <f t="shared" si="257"/>
        <v>-42924</v>
      </c>
      <c r="AU998" s="25">
        <f t="shared" si="258"/>
        <v>0.17161169060863779</v>
      </c>
      <c r="AV998" s="31"/>
      <c r="AW998" s="19">
        <v>0.4117705712421954</v>
      </c>
      <c r="AX998" s="19">
        <v>0.5882294287578046</v>
      </c>
    </row>
    <row r="999" spans="2:50" x14ac:dyDescent="0.3">
      <c r="B999" s="3" t="s">
        <v>157</v>
      </c>
      <c r="C999" s="4" t="s">
        <v>1083</v>
      </c>
      <c r="D999" s="3" t="s">
        <v>1304</v>
      </c>
      <c r="E999" s="31"/>
      <c r="F999" s="4">
        <v>53822.02</v>
      </c>
      <c r="G999" s="4">
        <v>51886.54</v>
      </c>
      <c r="H999" s="4">
        <v>57513.2</v>
      </c>
      <c r="I999" s="4">
        <v>60428.83</v>
      </c>
      <c r="J999" s="4">
        <v>65586.5</v>
      </c>
      <c r="K999" s="4">
        <v>64042.69</v>
      </c>
      <c r="L999" s="4">
        <v>52281.62</v>
      </c>
      <c r="M999" s="4">
        <v>97614.03</v>
      </c>
      <c r="N999" s="4">
        <v>53582.44</v>
      </c>
      <c r="O999" s="4">
        <v>39704.9</v>
      </c>
      <c r="P999" s="4">
        <v>92636.28</v>
      </c>
      <c r="Q999" s="4">
        <v>75031.38</v>
      </c>
      <c r="R999" s="4">
        <v>764130.43</v>
      </c>
      <c r="S999" s="31"/>
      <c r="T999" s="4">
        <v>37278.89</v>
      </c>
      <c r="U999" s="4">
        <v>37238.07</v>
      </c>
      <c r="V999" s="4">
        <v>38237.31</v>
      </c>
      <c r="W999" s="4">
        <v>38788.620000000003</v>
      </c>
      <c r="X999" s="4">
        <v>40890.639999999999</v>
      </c>
      <c r="Y999" s="4">
        <v>40743.69</v>
      </c>
      <c r="Z999" s="4">
        <v>38367.57</v>
      </c>
      <c r="AA999" s="4">
        <v>42683.839999999997</v>
      </c>
      <c r="AB999" s="4">
        <v>39655.449999999997</v>
      </c>
      <c r="AC999" s="4">
        <v>35411.379999999997</v>
      </c>
      <c r="AD999" s="4">
        <v>74180.11</v>
      </c>
      <c r="AE999" s="4">
        <v>61560.41</v>
      </c>
      <c r="AF999" s="4">
        <v>525035.98</v>
      </c>
      <c r="AG999" s="31"/>
      <c r="AH999" s="4">
        <f t="shared" si="245"/>
        <v>-16543.129999999997</v>
      </c>
      <c r="AI999" s="4">
        <f t="shared" si="246"/>
        <v>-14648.470000000001</v>
      </c>
      <c r="AJ999" s="4">
        <f t="shared" si="247"/>
        <v>-19275.89</v>
      </c>
      <c r="AK999" s="4">
        <f t="shared" si="248"/>
        <v>-21640.21</v>
      </c>
      <c r="AL999" s="4">
        <f t="shared" si="249"/>
        <v>-24695.86</v>
      </c>
      <c r="AM999" s="4">
        <f t="shared" si="250"/>
        <v>-23299</v>
      </c>
      <c r="AN999" s="4">
        <f t="shared" si="251"/>
        <v>-13914.050000000003</v>
      </c>
      <c r="AO999" s="4">
        <f t="shared" si="252"/>
        <v>-54930.19</v>
      </c>
      <c r="AP999" s="4">
        <f t="shared" si="253"/>
        <v>-13926.990000000005</v>
      </c>
      <c r="AQ999" s="4">
        <f t="shared" si="254"/>
        <v>-4293.5200000000041</v>
      </c>
      <c r="AR999" s="4">
        <f t="shared" si="255"/>
        <v>-18456.169999999998</v>
      </c>
      <c r="AS999" s="4">
        <f t="shared" si="256"/>
        <v>-13470.970000000001</v>
      </c>
      <c r="AT999" s="4">
        <f t="shared" si="257"/>
        <v>-239094.45000000007</v>
      </c>
      <c r="AU999" s="25">
        <f t="shared" si="258"/>
        <v>0.31289743296834815</v>
      </c>
      <c r="AV999" s="31"/>
      <c r="AW999" s="19">
        <v>0.20212547802761632</v>
      </c>
      <c r="AX999" s="19">
        <v>0.79787452197238362</v>
      </c>
    </row>
    <row r="1000" spans="2:50" x14ac:dyDescent="0.3">
      <c r="B1000" s="3" t="s">
        <v>209</v>
      </c>
      <c r="C1000" s="4" t="s">
        <v>1083</v>
      </c>
      <c r="D1000" s="3" t="s">
        <v>1305</v>
      </c>
      <c r="E1000" s="31"/>
      <c r="F1000" s="4">
        <v>56775.64</v>
      </c>
      <c r="G1000" s="4">
        <v>15386.17</v>
      </c>
      <c r="H1000" s="4">
        <v>25141.93</v>
      </c>
      <c r="I1000" s="4">
        <v>11203.92</v>
      </c>
      <c r="J1000" s="4">
        <v>9526.75</v>
      </c>
      <c r="K1000" s="4">
        <v>0</v>
      </c>
      <c r="L1000" s="4">
        <v>25898.73</v>
      </c>
      <c r="M1000" s="4">
        <v>48077.74</v>
      </c>
      <c r="N1000" s="4">
        <v>23833.21</v>
      </c>
      <c r="O1000" s="4">
        <v>23173.360000000001</v>
      </c>
      <c r="P1000" s="4">
        <v>11946.21</v>
      </c>
      <c r="Q1000" s="4">
        <v>0</v>
      </c>
      <c r="R1000" s="4">
        <v>250963.66</v>
      </c>
      <c r="S1000" s="31"/>
      <c r="T1000" s="4">
        <v>51271.27</v>
      </c>
      <c r="U1000" s="4">
        <v>15191.92</v>
      </c>
      <c r="V1000" s="4">
        <v>24766.38</v>
      </c>
      <c r="W1000" s="4">
        <v>11203.92</v>
      </c>
      <c r="X1000" s="4">
        <v>9526.75</v>
      </c>
      <c r="Y1000" s="4">
        <v>0</v>
      </c>
      <c r="Z1000" s="4">
        <v>25060.880000000001</v>
      </c>
      <c r="AA1000" s="4">
        <v>44341.83</v>
      </c>
      <c r="AB1000" s="4">
        <v>23143.54</v>
      </c>
      <c r="AC1000" s="4">
        <v>22433.27</v>
      </c>
      <c r="AD1000" s="4">
        <v>11946.21</v>
      </c>
      <c r="AE1000" s="4">
        <v>0</v>
      </c>
      <c r="AF1000" s="4">
        <v>238885.97</v>
      </c>
      <c r="AG1000" s="31"/>
      <c r="AH1000" s="4">
        <f t="shared" si="245"/>
        <v>-5504.3700000000026</v>
      </c>
      <c r="AI1000" s="4">
        <f t="shared" si="246"/>
        <v>-194.25</v>
      </c>
      <c r="AJ1000" s="4">
        <f t="shared" si="247"/>
        <v>-375.54999999999927</v>
      </c>
      <c r="AK1000" s="4">
        <f t="shared" si="248"/>
        <v>0</v>
      </c>
      <c r="AL1000" s="4">
        <f t="shared" si="249"/>
        <v>0</v>
      </c>
      <c r="AM1000" s="4">
        <f t="shared" si="250"/>
        <v>0</v>
      </c>
      <c r="AN1000" s="4">
        <f t="shared" si="251"/>
        <v>-837.84999999999854</v>
      </c>
      <c r="AO1000" s="4">
        <f t="shared" si="252"/>
        <v>-3735.9099999999962</v>
      </c>
      <c r="AP1000" s="4">
        <f t="shared" si="253"/>
        <v>-689.66999999999825</v>
      </c>
      <c r="AQ1000" s="4">
        <f t="shared" si="254"/>
        <v>-740.09000000000015</v>
      </c>
      <c r="AR1000" s="4">
        <f t="shared" si="255"/>
        <v>0</v>
      </c>
      <c r="AS1000" s="4">
        <f t="shared" si="256"/>
        <v>0</v>
      </c>
      <c r="AT1000" s="4">
        <f t="shared" si="257"/>
        <v>-12077.690000000002</v>
      </c>
      <c r="AU1000" s="25">
        <f t="shared" si="258"/>
        <v>4.8125254469113185E-2</v>
      </c>
      <c r="AV1000" s="31"/>
      <c r="AW1000" s="19" t="s">
        <v>1337</v>
      </c>
      <c r="AX1000" s="19">
        <v>1</v>
      </c>
    </row>
    <row r="1001" spans="2:50" x14ac:dyDescent="0.3">
      <c r="B1001" s="3" t="s">
        <v>544</v>
      </c>
      <c r="C1001" s="4" t="s">
        <v>1083</v>
      </c>
      <c r="D1001" s="3" t="s">
        <v>1305</v>
      </c>
      <c r="E1001" s="31"/>
      <c r="F1001" s="4">
        <v>52.92</v>
      </c>
      <c r="G1001" s="4">
        <v>73.069999999999993</v>
      </c>
      <c r="H1001" s="4">
        <v>3.15</v>
      </c>
      <c r="I1001" s="4">
        <v>172.3</v>
      </c>
      <c r="J1001" s="4">
        <v>182.51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483.95</v>
      </c>
      <c r="S1001" s="31"/>
      <c r="T1001" s="4">
        <v>52.92</v>
      </c>
      <c r="U1001" s="4">
        <v>67.680000000000007</v>
      </c>
      <c r="V1001" s="4">
        <v>3.15</v>
      </c>
      <c r="W1001" s="4">
        <v>156.13</v>
      </c>
      <c r="X1001" s="4">
        <v>182.51</v>
      </c>
      <c r="Y1001" s="4">
        <v>0</v>
      </c>
      <c r="Z1001" s="4">
        <v>0</v>
      </c>
      <c r="AA1001" s="4">
        <v>0</v>
      </c>
      <c r="AB1001" s="4">
        <v>0</v>
      </c>
      <c r="AC1001" s="4">
        <v>0</v>
      </c>
      <c r="AD1001" s="4">
        <v>0</v>
      </c>
      <c r="AE1001" s="4">
        <v>0</v>
      </c>
      <c r="AF1001" s="4">
        <v>462.39</v>
      </c>
      <c r="AG1001" s="31"/>
      <c r="AH1001" s="4">
        <f t="shared" si="245"/>
        <v>0</v>
      </c>
      <c r="AI1001" s="4">
        <f t="shared" si="246"/>
        <v>-5.3899999999999864</v>
      </c>
      <c r="AJ1001" s="4">
        <f t="shared" si="247"/>
        <v>0</v>
      </c>
      <c r="AK1001" s="4">
        <f t="shared" si="248"/>
        <v>-16.170000000000016</v>
      </c>
      <c r="AL1001" s="4">
        <f t="shared" si="249"/>
        <v>0</v>
      </c>
      <c r="AM1001" s="4">
        <f t="shared" si="250"/>
        <v>0</v>
      </c>
      <c r="AN1001" s="4">
        <f t="shared" si="251"/>
        <v>0</v>
      </c>
      <c r="AO1001" s="4">
        <f t="shared" si="252"/>
        <v>0</v>
      </c>
      <c r="AP1001" s="4">
        <f t="shared" si="253"/>
        <v>0</v>
      </c>
      <c r="AQ1001" s="4">
        <f t="shared" si="254"/>
        <v>0</v>
      </c>
      <c r="AR1001" s="4">
        <f t="shared" si="255"/>
        <v>0</v>
      </c>
      <c r="AS1001" s="4">
        <f t="shared" si="256"/>
        <v>0</v>
      </c>
      <c r="AT1001" s="4">
        <f t="shared" si="257"/>
        <v>-21.560000000000002</v>
      </c>
      <c r="AU1001" s="25">
        <f t="shared" si="258"/>
        <v>4.4550056824052074E-2</v>
      </c>
      <c r="AV1001" s="31"/>
      <c r="AW1001" s="19" t="s">
        <v>1337</v>
      </c>
      <c r="AX1001" s="19">
        <v>1</v>
      </c>
    </row>
    <row r="1002" spans="2:50" x14ac:dyDescent="0.3">
      <c r="B1002" s="3" t="s">
        <v>351</v>
      </c>
      <c r="C1002" s="4" t="s">
        <v>1083</v>
      </c>
      <c r="D1002" s="3" t="s">
        <v>1306</v>
      </c>
      <c r="E1002" s="31"/>
      <c r="F1002" s="4">
        <v>12761.67</v>
      </c>
      <c r="G1002" s="4">
        <v>8034.92</v>
      </c>
      <c r="H1002" s="4">
        <v>10766.23</v>
      </c>
      <c r="I1002" s="4">
        <v>8655.94</v>
      </c>
      <c r="J1002" s="4">
        <v>13333.52</v>
      </c>
      <c r="K1002" s="4">
        <v>9834.64</v>
      </c>
      <c r="L1002" s="4">
        <v>9285.2000000000007</v>
      </c>
      <c r="M1002" s="4">
        <v>9497.6200000000008</v>
      </c>
      <c r="N1002" s="4">
        <v>8234.25</v>
      </c>
      <c r="O1002" s="4">
        <v>10780.17</v>
      </c>
      <c r="P1002" s="4">
        <v>10173.27</v>
      </c>
      <c r="Q1002" s="4">
        <v>5578.28</v>
      </c>
      <c r="R1002" s="4">
        <v>116935.71</v>
      </c>
      <c r="S1002" s="31"/>
      <c r="T1002" s="4">
        <v>12668.87</v>
      </c>
      <c r="U1002" s="4">
        <v>8034.92</v>
      </c>
      <c r="V1002" s="4">
        <v>10673.43</v>
      </c>
      <c r="W1002" s="4">
        <v>8655.94</v>
      </c>
      <c r="X1002" s="4">
        <v>13294.91</v>
      </c>
      <c r="Y1002" s="4">
        <v>9834.64</v>
      </c>
      <c r="Z1002" s="4">
        <v>9285.2000000000007</v>
      </c>
      <c r="AA1002" s="4">
        <v>9497.6200000000008</v>
      </c>
      <c r="AB1002" s="4">
        <v>8234.25</v>
      </c>
      <c r="AC1002" s="4">
        <v>10756.97</v>
      </c>
      <c r="AD1002" s="4">
        <v>10173.27</v>
      </c>
      <c r="AE1002" s="4">
        <v>5578.28</v>
      </c>
      <c r="AF1002" s="4">
        <v>116688.3</v>
      </c>
      <c r="AG1002" s="31"/>
      <c r="AH1002" s="4">
        <f t="shared" si="245"/>
        <v>-92.799999999999272</v>
      </c>
      <c r="AI1002" s="4">
        <f t="shared" si="246"/>
        <v>0</v>
      </c>
      <c r="AJ1002" s="4">
        <f t="shared" si="247"/>
        <v>-92.799999999999272</v>
      </c>
      <c r="AK1002" s="4">
        <f t="shared" si="248"/>
        <v>0</v>
      </c>
      <c r="AL1002" s="4">
        <f t="shared" si="249"/>
        <v>-38.610000000000582</v>
      </c>
      <c r="AM1002" s="4">
        <f t="shared" si="250"/>
        <v>0</v>
      </c>
      <c r="AN1002" s="4">
        <f t="shared" si="251"/>
        <v>0</v>
      </c>
      <c r="AO1002" s="4">
        <f t="shared" si="252"/>
        <v>0</v>
      </c>
      <c r="AP1002" s="4">
        <f t="shared" si="253"/>
        <v>0</v>
      </c>
      <c r="AQ1002" s="4">
        <f t="shared" si="254"/>
        <v>-23.200000000000728</v>
      </c>
      <c r="AR1002" s="4">
        <f t="shared" si="255"/>
        <v>0</v>
      </c>
      <c r="AS1002" s="4">
        <f t="shared" si="256"/>
        <v>0</v>
      </c>
      <c r="AT1002" s="4">
        <f t="shared" si="257"/>
        <v>-247.41000000000349</v>
      </c>
      <c r="AU1002" s="25">
        <f t="shared" si="258"/>
        <v>2.1157779774886856E-3</v>
      </c>
      <c r="AV1002" s="31"/>
      <c r="AW1002" s="19" t="s">
        <v>1337</v>
      </c>
      <c r="AX1002" s="19">
        <v>1</v>
      </c>
    </row>
    <row r="1003" spans="2:50" x14ac:dyDescent="0.3">
      <c r="B1003" s="3" t="s">
        <v>976</v>
      </c>
      <c r="C1003" s="4" t="s">
        <v>1083</v>
      </c>
      <c r="D1003" s="3" t="s">
        <v>1307</v>
      </c>
      <c r="E1003" s="31"/>
      <c r="F1003" s="4">
        <v>94983.15</v>
      </c>
      <c r="G1003" s="4">
        <v>39919.279999999999</v>
      </c>
      <c r="H1003" s="4">
        <v>56638.55</v>
      </c>
      <c r="I1003" s="4">
        <v>48234.6</v>
      </c>
      <c r="J1003" s="4">
        <v>52241.91</v>
      </c>
      <c r="K1003" s="4">
        <v>32830.11</v>
      </c>
      <c r="L1003" s="4">
        <v>59389.77</v>
      </c>
      <c r="M1003" s="4">
        <v>40148.14</v>
      </c>
      <c r="N1003" s="4">
        <v>59962.12</v>
      </c>
      <c r="O1003" s="4">
        <v>68747.8</v>
      </c>
      <c r="P1003" s="4">
        <v>64985.96</v>
      </c>
      <c r="Q1003" s="4">
        <v>74311.11</v>
      </c>
      <c r="R1003" s="4">
        <v>692392.5</v>
      </c>
      <c r="S1003" s="31"/>
      <c r="T1003" s="4">
        <v>94983.15</v>
      </c>
      <c r="U1003" s="4">
        <v>39919.279999999999</v>
      </c>
      <c r="V1003" s="4">
        <v>56638.55</v>
      </c>
      <c r="W1003" s="4">
        <v>48234.6</v>
      </c>
      <c r="X1003" s="4">
        <v>52241.91</v>
      </c>
      <c r="Y1003" s="4">
        <v>30102.21</v>
      </c>
      <c r="Z1003" s="4">
        <v>30635.77</v>
      </c>
      <c r="AA1003" s="4">
        <v>40148.14</v>
      </c>
      <c r="AB1003" s="4">
        <v>59962.12</v>
      </c>
      <c r="AC1003" s="4">
        <v>68747.8</v>
      </c>
      <c r="AD1003" s="4">
        <v>64985.96</v>
      </c>
      <c r="AE1003" s="4">
        <v>74311.11</v>
      </c>
      <c r="AF1003" s="4">
        <v>660910.6</v>
      </c>
      <c r="AG1003" s="31"/>
      <c r="AH1003" s="4">
        <f t="shared" si="245"/>
        <v>0</v>
      </c>
      <c r="AI1003" s="4">
        <f t="shared" si="246"/>
        <v>0</v>
      </c>
      <c r="AJ1003" s="4">
        <f t="shared" si="247"/>
        <v>0</v>
      </c>
      <c r="AK1003" s="4">
        <f t="shared" si="248"/>
        <v>0</v>
      </c>
      <c r="AL1003" s="4">
        <f t="shared" si="249"/>
        <v>0</v>
      </c>
      <c r="AM1003" s="4">
        <f t="shared" si="250"/>
        <v>-2727.9000000000015</v>
      </c>
      <c r="AN1003" s="4">
        <f t="shared" si="251"/>
        <v>-28753.999999999996</v>
      </c>
      <c r="AO1003" s="4">
        <f t="shared" si="252"/>
        <v>0</v>
      </c>
      <c r="AP1003" s="4">
        <f t="shared" si="253"/>
        <v>0</v>
      </c>
      <c r="AQ1003" s="4">
        <f t="shared" si="254"/>
        <v>0</v>
      </c>
      <c r="AR1003" s="4">
        <f t="shared" si="255"/>
        <v>0</v>
      </c>
      <c r="AS1003" s="4">
        <f t="shared" si="256"/>
        <v>0</v>
      </c>
      <c r="AT1003" s="4">
        <f t="shared" si="257"/>
        <v>-31481.900000000023</v>
      </c>
      <c r="AU1003" s="25">
        <f t="shared" si="258"/>
        <v>4.5468285690558496E-2</v>
      </c>
      <c r="AV1003" s="31"/>
      <c r="AW1003" s="19" t="s">
        <v>1337</v>
      </c>
      <c r="AX1003" s="19">
        <v>1</v>
      </c>
    </row>
    <row r="1004" spans="2:50" x14ac:dyDescent="0.3">
      <c r="B1004" s="3" t="s">
        <v>883</v>
      </c>
      <c r="C1004" s="4" t="s">
        <v>1083</v>
      </c>
      <c r="D1004" s="3" t="s">
        <v>1307</v>
      </c>
      <c r="E1004" s="31"/>
      <c r="F1004" s="4">
        <v>12207.51</v>
      </c>
      <c r="G1004" s="4">
        <v>8571.81</v>
      </c>
      <c r="H1004" s="4">
        <v>10697.78</v>
      </c>
      <c r="I1004" s="4">
        <v>4164.2299999999996</v>
      </c>
      <c r="J1004" s="4">
        <v>17019.509999999998</v>
      </c>
      <c r="K1004" s="4">
        <v>9249.3799999999992</v>
      </c>
      <c r="L1004" s="4">
        <v>8553.1</v>
      </c>
      <c r="M1004" s="4">
        <v>19377.060000000001</v>
      </c>
      <c r="N1004" s="4">
        <v>18308.400000000001</v>
      </c>
      <c r="O1004" s="4">
        <v>10455.700000000001</v>
      </c>
      <c r="P1004" s="4">
        <v>8742.1200000000008</v>
      </c>
      <c r="Q1004" s="4">
        <v>176.4</v>
      </c>
      <c r="R1004" s="4">
        <v>127523</v>
      </c>
      <c r="S1004" s="31"/>
      <c r="T1004" s="4">
        <v>12207.51</v>
      </c>
      <c r="U1004" s="4">
        <v>8571.81</v>
      </c>
      <c r="V1004" s="4">
        <v>10697.78</v>
      </c>
      <c r="W1004" s="4">
        <v>4164.2299999999996</v>
      </c>
      <c r="X1004" s="4">
        <v>17019.509999999998</v>
      </c>
      <c r="Y1004" s="4">
        <v>9249.3799999999992</v>
      </c>
      <c r="Z1004" s="4">
        <v>8553.1</v>
      </c>
      <c r="AA1004" s="4">
        <v>19092.18</v>
      </c>
      <c r="AB1004" s="4">
        <v>18070.36</v>
      </c>
      <c r="AC1004" s="4">
        <v>10455.700000000001</v>
      </c>
      <c r="AD1004" s="4">
        <v>8677.2000000000007</v>
      </c>
      <c r="AE1004" s="4">
        <v>176.4</v>
      </c>
      <c r="AF1004" s="4">
        <v>126935.16</v>
      </c>
      <c r="AG1004" s="31"/>
      <c r="AH1004" s="4">
        <f t="shared" si="245"/>
        <v>0</v>
      </c>
      <c r="AI1004" s="4">
        <f t="shared" si="246"/>
        <v>0</v>
      </c>
      <c r="AJ1004" s="4">
        <f t="shared" si="247"/>
        <v>0</v>
      </c>
      <c r="AK1004" s="4">
        <f t="shared" si="248"/>
        <v>0</v>
      </c>
      <c r="AL1004" s="4">
        <f t="shared" si="249"/>
        <v>0</v>
      </c>
      <c r="AM1004" s="4">
        <f t="shared" si="250"/>
        <v>0</v>
      </c>
      <c r="AN1004" s="4">
        <f t="shared" si="251"/>
        <v>0</v>
      </c>
      <c r="AO1004" s="4">
        <f t="shared" si="252"/>
        <v>-284.88000000000102</v>
      </c>
      <c r="AP1004" s="4">
        <f t="shared" si="253"/>
        <v>-238.04000000000087</v>
      </c>
      <c r="AQ1004" s="4">
        <f t="shared" si="254"/>
        <v>0</v>
      </c>
      <c r="AR1004" s="4">
        <f t="shared" si="255"/>
        <v>-64.920000000000073</v>
      </c>
      <c r="AS1004" s="4">
        <f t="shared" si="256"/>
        <v>0</v>
      </c>
      <c r="AT1004" s="4">
        <f t="shared" si="257"/>
        <v>-587.83999999999651</v>
      </c>
      <c r="AU1004" s="25">
        <f t="shared" si="258"/>
        <v>4.6096782541188378E-3</v>
      </c>
      <c r="AV1004" s="31"/>
      <c r="AW1004" s="19">
        <v>1</v>
      </c>
      <c r="AX1004" s="19" t="s">
        <v>1337</v>
      </c>
    </row>
    <row r="1005" spans="2:50" x14ac:dyDescent="0.3">
      <c r="B1005" s="3" t="s">
        <v>679</v>
      </c>
      <c r="C1005" s="4" t="s">
        <v>1083</v>
      </c>
      <c r="D1005" s="3" t="s">
        <v>1307</v>
      </c>
      <c r="E1005" s="31"/>
      <c r="F1005" s="4">
        <v>0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384.5</v>
      </c>
      <c r="N1005" s="4">
        <v>0</v>
      </c>
      <c r="O1005" s="4">
        <v>1902.7</v>
      </c>
      <c r="P1005" s="4">
        <v>2097.8000000000002</v>
      </c>
      <c r="Q1005" s="4">
        <v>2041.1</v>
      </c>
      <c r="R1005" s="4">
        <v>6426.1</v>
      </c>
      <c r="S1005" s="31"/>
      <c r="T1005" s="4">
        <v>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384.5</v>
      </c>
      <c r="AB1005" s="4">
        <v>0</v>
      </c>
      <c r="AC1005" s="4">
        <v>1373.5</v>
      </c>
      <c r="AD1005" s="4">
        <v>2097.8000000000002</v>
      </c>
      <c r="AE1005" s="4">
        <v>2041.1</v>
      </c>
      <c r="AF1005" s="4">
        <v>5896.9</v>
      </c>
      <c r="AG1005" s="31"/>
      <c r="AH1005" s="4">
        <f t="shared" si="245"/>
        <v>0</v>
      </c>
      <c r="AI1005" s="4">
        <f t="shared" si="246"/>
        <v>0</v>
      </c>
      <c r="AJ1005" s="4">
        <f t="shared" si="247"/>
        <v>0</v>
      </c>
      <c r="AK1005" s="4">
        <f t="shared" si="248"/>
        <v>0</v>
      </c>
      <c r="AL1005" s="4">
        <f t="shared" si="249"/>
        <v>0</v>
      </c>
      <c r="AM1005" s="4">
        <f t="shared" si="250"/>
        <v>0</v>
      </c>
      <c r="AN1005" s="4">
        <f t="shared" si="251"/>
        <v>0</v>
      </c>
      <c r="AO1005" s="4">
        <f t="shared" si="252"/>
        <v>0</v>
      </c>
      <c r="AP1005" s="4">
        <f t="shared" si="253"/>
        <v>0</v>
      </c>
      <c r="AQ1005" s="4">
        <f t="shared" si="254"/>
        <v>-529.20000000000005</v>
      </c>
      <c r="AR1005" s="4">
        <f t="shared" si="255"/>
        <v>0</v>
      </c>
      <c r="AS1005" s="4">
        <f t="shared" si="256"/>
        <v>0</v>
      </c>
      <c r="AT1005" s="4">
        <f t="shared" si="257"/>
        <v>-529.20000000000073</v>
      </c>
      <c r="AU1005" s="25">
        <f t="shared" si="258"/>
        <v>8.2351659638038727E-2</v>
      </c>
      <c r="AV1005" s="31"/>
      <c r="AW1005" s="19">
        <v>1</v>
      </c>
      <c r="AX1005" s="19" t="s">
        <v>1337</v>
      </c>
    </row>
    <row r="1006" spans="2:50" x14ac:dyDescent="0.3">
      <c r="B1006" s="3" t="s">
        <v>529</v>
      </c>
      <c r="C1006" s="4" t="s">
        <v>1083</v>
      </c>
      <c r="D1006" s="3" t="s">
        <v>1307</v>
      </c>
      <c r="E1006" s="31"/>
      <c r="F1006" s="4">
        <v>25581.35</v>
      </c>
      <c r="G1006" s="4">
        <v>27763</v>
      </c>
      <c r="H1006" s="4">
        <v>31311.53</v>
      </c>
      <c r="I1006" s="4">
        <v>24153.7</v>
      </c>
      <c r="J1006" s="4">
        <v>23387.72</v>
      </c>
      <c r="K1006" s="4">
        <v>29543.07</v>
      </c>
      <c r="L1006" s="4">
        <v>56708.14</v>
      </c>
      <c r="M1006" s="4">
        <v>35392.11</v>
      </c>
      <c r="N1006" s="4">
        <v>9794.75</v>
      </c>
      <c r="O1006" s="4">
        <v>18249.93</v>
      </c>
      <c r="P1006" s="4">
        <v>16918.43</v>
      </c>
      <c r="Q1006" s="4">
        <v>13489.67</v>
      </c>
      <c r="R1006" s="4">
        <v>312293.40000000002</v>
      </c>
      <c r="S1006" s="31"/>
      <c r="T1006" s="4">
        <v>25581.35</v>
      </c>
      <c r="U1006" s="4">
        <v>27763</v>
      </c>
      <c r="V1006" s="4">
        <v>30940.33</v>
      </c>
      <c r="W1006" s="4">
        <v>24153.7</v>
      </c>
      <c r="X1006" s="4">
        <v>23387.72</v>
      </c>
      <c r="Y1006" s="4">
        <v>29543.07</v>
      </c>
      <c r="Z1006" s="4">
        <v>56708.14</v>
      </c>
      <c r="AA1006" s="4">
        <v>35392.11</v>
      </c>
      <c r="AB1006" s="4">
        <v>9794.75</v>
      </c>
      <c r="AC1006" s="4">
        <v>18249.93</v>
      </c>
      <c r="AD1006" s="4">
        <v>16918.43</v>
      </c>
      <c r="AE1006" s="4">
        <v>13489.67</v>
      </c>
      <c r="AF1006" s="4">
        <v>311922.2</v>
      </c>
      <c r="AG1006" s="31"/>
      <c r="AH1006" s="4">
        <f t="shared" si="245"/>
        <v>0</v>
      </c>
      <c r="AI1006" s="4">
        <f t="shared" si="246"/>
        <v>0</v>
      </c>
      <c r="AJ1006" s="4">
        <f t="shared" si="247"/>
        <v>-371.19999999999709</v>
      </c>
      <c r="AK1006" s="4">
        <f t="shared" si="248"/>
        <v>0</v>
      </c>
      <c r="AL1006" s="4">
        <f t="shared" si="249"/>
        <v>0</v>
      </c>
      <c r="AM1006" s="4">
        <f t="shared" si="250"/>
        <v>0</v>
      </c>
      <c r="AN1006" s="4">
        <f t="shared" si="251"/>
        <v>0</v>
      </c>
      <c r="AO1006" s="4">
        <f t="shared" si="252"/>
        <v>0</v>
      </c>
      <c r="AP1006" s="4">
        <f t="shared" si="253"/>
        <v>0</v>
      </c>
      <c r="AQ1006" s="4">
        <f t="shared" si="254"/>
        <v>0</v>
      </c>
      <c r="AR1006" s="4">
        <f t="shared" si="255"/>
        <v>0</v>
      </c>
      <c r="AS1006" s="4">
        <f t="shared" si="256"/>
        <v>0</v>
      </c>
      <c r="AT1006" s="4">
        <f t="shared" si="257"/>
        <v>-371.20000000001164</v>
      </c>
      <c r="AU1006" s="25">
        <f t="shared" si="258"/>
        <v>1.1886258243050017E-3</v>
      </c>
      <c r="AV1006" s="31"/>
      <c r="AW1006" s="19" t="s">
        <v>1337</v>
      </c>
      <c r="AX1006" s="19">
        <v>1</v>
      </c>
    </row>
    <row r="1007" spans="2:50" x14ac:dyDescent="0.3">
      <c r="B1007" s="3" t="s">
        <v>589</v>
      </c>
      <c r="C1007" s="4" t="s">
        <v>1083</v>
      </c>
      <c r="D1007" s="3" t="s">
        <v>1307</v>
      </c>
      <c r="E1007" s="31"/>
      <c r="F1007" s="4">
        <v>1941.38</v>
      </c>
      <c r="G1007" s="4">
        <v>1961.19</v>
      </c>
      <c r="H1007" s="4">
        <v>2634.73</v>
      </c>
      <c r="I1007" s="4">
        <v>2278.15</v>
      </c>
      <c r="J1007" s="4">
        <v>2317.77</v>
      </c>
      <c r="K1007" s="4">
        <v>2159.29</v>
      </c>
      <c r="L1007" s="4">
        <v>2377.1999999999998</v>
      </c>
      <c r="M1007" s="4">
        <v>1862.14</v>
      </c>
      <c r="N1007" s="4">
        <v>2040.43</v>
      </c>
      <c r="O1007" s="4">
        <v>2297.96</v>
      </c>
      <c r="P1007" s="4">
        <v>2258.34</v>
      </c>
      <c r="Q1007" s="4">
        <v>2496.06</v>
      </c>
      <c r="R1007" s="4">
        <v>26624.639999999999</v>
      </c>
      <c r="S1007" s="31"/>
      <c r="T1007" s="4">
        <v>1941.38</v>
      </c>
      <c r="U1007" s="4">
        <v>1961.19</v>
      </c>
      <c r="V1007" s="4">
        <v>2377.1999999999998</v>
      </c>
      <c r="W1007" s="4">
        <v>2278.15</v>
      </c>
      <c r="X1007" s="4">
        <v>2317.77</v>
      </c>
      <c r="Y1007" s="4">
        <v>2159.29</v>
      </c>
      <c r="Z1007" s="4">
        <v>2377.1999999999998</v>
      </c>
      <c r="AA1007" s="4">
        <v>1862.14</v>
      </c>
      <c r="AB1007" s="4">
        <v>2040.43</v>
      </c>
      <c r="AC1007" s="4">
        <v>2297.96</v>
      </c>
      <c r="AD1007" s="4">
        <v>2258.34</v>
      </c>
      <c r="AE1007" s="4">
        <v>2496.06</v>
      </c>
      <c r="AF1007" s="4">
        <v>26367.11</v>
      </c>
      <c r="AG1007" s="31"/>
      <c r="AH1007" s="4">
        <f t="shared" si="245"/>
        <v>0</v>
      </c>
      <c r="AI1007" s="4">
        <f t="shared" si="246"/>
        <v>0</v>
      </c>
      <c r="AJ1007" s="4">
        <f t="shared" si="247"/>
        <v>-257.5300000000002</v>
      </c>
      <c r="AK1007" s="4">
        <f t="shared" si="248"/>
        <v>0</v>
      </c>
      <c r="AL1007" s="4">
        <f t="shared" si="249"/>
        <v>0</v>
      </c>
      <c r="AM1007" s="4">
        <f t="shared" si="250"/>
        <v>0</v>
      </c>
      <c r="AN1007" s="4">
        <f t="shared" si="251"/>
        <v>0</v>
      </c>
      <c r="AO1007" s="4">
        <f t="shared" si="252"/>
        <v>0</v>
      </c>
      <c r="AP1007" s="4">
        <f t="shared" si="253"/>
        <v>0</v>
      </c>
      <c r="AQ1007" s="4">
        <f t="shared" si="254"/>
        <v>0</v>
      </c>
      <c r="AR1007" s="4">
        <f t="shared" si="255"/>
        <v>0</v>
      </c>
      <c r="AS1007" s="4">
        <f t="shared" si="256"/>
        <v>0</v>
      </c>
      <c r="AT1007" s="4">
        <f t="shared" si="257"/>
        <v>-257.52999999999884</v>
      </c>
      <c r="AU1007" s="25">
        <f t="shared" si="258"/>
        <v>9.6726190476190046E-3</v>
      </c>
      <c r="AV1007" s="31"/>
      <c r="AW1007" s="19" t="s">
        <v>1337</v>
      </c>
      <c r="AX1007" s="19">
        <v>1</v>
      </c>
    </row>
    <row r="1008" spans="2:50" x14ac:dyDescent="0.3">
      <c r="B1008" s="3" t="s">
        <v>527</v>
      </c>
      <c r="C1008" s="4" t="s">
        <v>1083</v>
      </c>
      <c r="D1008" s="3" t="s">
        <v>1308</v>
      </c>
      <c r="E1008" s="31"/>
      <c r="F1008" s="4">
        <v>3994.27</v>
      </c>
      <c r="G1008" s="4">
        <v>4121.1000000000004</v>
      </c>
      <c r="H1008" s="4">
        <v>5920.75</v>
      </c>
      <c r="I1008" s="4">
        <v>5614.34</v>
      </c>
      <c r="J1008" s="4">
        <v>5022.6899999999996</v>
      </c>
      <c r="K1008" s="4">
        <v>8640.86</v>
      </c>
      <c r="L1008" s="4">
        <v>4936.29</v>
      </c>
      <c r="M1008" s="4">
        <v>4377.49</v>
      </c>
      <c r="N1008" s="4">
        <v>5708.48</v>
      </c>
      <c r="O1008" s="4">
        <v>8283.5300000000007</v>
      </c>
      <c r="P1008" s="4">
        <v>9340.5</v>
      </c>
      <c r="Q1008" s="4">
        <v>4154.37</v>
      </c>
      <c r="R1008" s="4">
        <v>70114.67</v>
      </c>
      <c r="S1008" s="31"/>
      <c r="T1008" s="4">
        <v>3994.27</v>
      </c>
      <c r="U1008" s="4">
        <v>4121.1000000000004</v>
      </c>
      <c r="V1008" s="4">
        <v>5920.75</v>
      </c>
      <c r="W1008" s="4">
        <v>5614.34</v>
      </c>
      <c r="X1008" s="4">
        <v>5022.6899999999996</v>
      </c>
      <c r="Y1008" s="4">
        <v>7998.37</v>
      </c>
      <c r="Z1008" s="4">
        <v>4936.29</v>
      </c>
      <c r="AA1008" s="4">
        <v>4377.49</v>
      </c>
      <c r="AB1008" s="4">
        <v>5708.48</v>
      </c>
      <c r="AC1008" s="4">
        <v>7998.59</v>
      </c>
      <c r="AD1008" s="4">
        <v>9340.5</v>
      </c>
      <c r="AE1008" s="4">
        <v>4154.37</v>
      </c>
      <c r="AF1008" s="4">
        <v>69187.240000000005</v>
      </c>
      <c r="AG1008" s="31"/>
      <c r="AH1008" s="4">
        <f t="shared" si="245"/>
        <v>0</v>
      </c>
      <c r="AI1008" s="4">
        <f t="shared" si="246"/>
        <v>0</v>
      </c>
      <c r="AJ1008" s="4">
        <f t="shared" si="247"/>
        <v>0</v>
      </c>
      <c r="AK1008" s="4">
        <f t="shared" si="248"/>
        <v>0</v>
      </c>
      <c r="AL1008" s="4">
        <f t="shared" si="249"/>
        <v>0</v>
      </c>
      <c r="AM1008" s="4">
        <f t="shared" si="250"/>
        <v>-642.49000000000069</v>
      </c>
      <c r="AN1008" s="4">
        <f t="shared" si="251"/>
        <v>0</v>
      </c>
      <c r="AO1008" s="4">
        <f t="shared" si="252"/>
        <v>0</v>
      </c>
      <c r="AP1008" s="4">
        <f t="shared" si="253"/>
        <v>0</v>
      </c>
      <c r="AQ1008" s="4">
        <f t="shared" si="254"/>
        <v>-284.94000000000051</v>
      </c>
      <c r="AR1008" s="4">
        <f t="shared" si="255"/>
        <v>0</v>
      </c>
      <c r="AS1008" s="4">
        <f t="shared" si="256"/>
        <v>0</v>
      </c>
      <c r="AT1008" s="4">
        <f t="shared" si="257"/>
        <v>-927.42999999999302</v>
      </c>
      <c r="AU1008" s="25">
        <f t="shared" si="258"/>
        <v>1.3227331740989339E-2</v>
      </c>
      <c r="AV1008" s="31"/>
      <c r="AW1008" s="19" t="s">
        <v>1337</v>
      </c>
      <c r="AX1008" s="19">
        <v>1</v>
      </c>
    </row>
    <row r="1009" spans="2:50" x14ac:dyDescent="0.3">
      <c r="B1009" s="3" t="s">
        <v>422</v>
      </c>
      <c r="C1009" s="4" t="s">
        <v>1083</v>
      </c>
      <c r="D1009" s="3" t="s">
        <v>1308</v>
      </c>
      <c r="E1009" s="31"/>
      <c r="F1009" s="4">
        <v>8007</v>
      </c>
      <c r="G1009" s="4">
        <v>11425.87</v>
      </c>
      <c r="H1009" s="4">
        <v>11851.59</v>
      </c>
      <c r="I1009" s="4">
        <v>13645.58</v>
      </c>
      <c r="J1009" s="4">
        <v>13984.14</v>
      </c>
      <c r="K1009" s="4">
        <v>6037.83</v>
      </c>
      <c r="L1009" s="4">
        <v>6126.88</v>
      </c>
      <c r="M1009" s="4">
        <v>2593.6799999999998</v>
      </c>
      <c r="N1009" s="4">
        <v>1509.87</v>
      </c>
      <c r="O1009" s="4">
        <v>124.68</v>
      </c>
      <c r="P1009" s="4">
        <v>3807.39</v>
      </c>
      <c r="Q1009" s="4">
        <v>6873.15</v>
      </c>
      <c r="R1009" s="4">
        <v>85987.66</v>
      </c>
      <c r="S1009" s="31"/>
      <c r="T1009" s="4">
        <v>8007</v>
      </c>
      <c r="U1009" s="4">
        <v>11406.2</v>
      </c>
      <c r="V1009" s="4">
        <v>11798.2</v>
      </c>
      <c r="W1009" s="4">
        <v>13645.58</v>
      </c>
      <c r="X1009" s="4">
        <v>13888.6</v>
      </c>
      <c r="Y1009" s="4">
        <v>5973.2</v>
      </c>
      <c r="Z1009" s="4">
        <v>6048.2</v>
      </c>
      <c r="AA1009" s="4">
        <v>2571.1999999999998</v>
      </c>
      <c r="AB1009" s="4">
        <v>1490.2</v>
      </c>
      <c r="AC1009" s="4">
        <v>102.2</v>
      </c>
      <c r="AD1009" s="4">
        <v>3807.39</v>
      </c>
      <c r="AE1009" s="4">
        <v>6873.15</v>
      </c>
      <c r="AF1009" s="4">
        <v>85611.12</v>
      </c>
      <c r="AG1009" s="31"/>
      <c r="AH1009" s="4">
        <f t="shared" si="245"/>
        <v>0</v>
      </c>
      <c r="AI1009" s="4">
        <f t="shared" si="246"/>
        <v>-19.670000000000073</v>
      </c>
      <c r="AJ1009" s="4">
        <f t="shared" si="247"/>
        <v>-53.389999999999418</v>
      </c>
      <c r="AK1009" s="4">
        <f t="shared" si="248"/>
        <v>0</v>
      </c>
      <c r="AL1009" s="4">
        <f t="shared" si="249"/>
        <v>-95.539999999999054</v>
      </c>
      <c r="AM1009" s="4">
        <f t="shared" si="250"/>
        <v>-64.630000000000109</v>
      </c>
      <c r="AN1009" s="4">
        <f t="shared" si="251"/>
        <v>-78.680000000000291</v>
      </c>
      <c r="AO1009" s="4">
        <f t="shared" si="252"/>
        <v>-22.480000000000018</v>
      </c>
      <c r="AP1009" s="4">
        <f t="shared" si="253"/>
        <v>-19.669999999999845</v>
      </c>
      <c r="AQ1009" s="4">
        <f t="shared" si="254"/>
        <v>-22.480000000000004</v>
      </c>
      <c r="AR1009" s="4">
        <f t="shared" si="255"/>
        <v>0</v>
      </c>
      <c r="AS1009" s="4">
        <f t="shared" si="256"/>
        <v>0</v>
      </c>
      <c r="AT1009" s="4">
        <f t="shared" si="257"/>
        <v>-376.54000000000815</v>
      </c>
      <c r="AU1009" s="25">
        <f t="shared" si="258"/>
        <v>4.3790004286662545E-3</v>
      </c>
      <c r="AV1009" s="31"/>
      <c r="AW1009" s="19" t="s">
        <v>1337</v>
      </c>
      <c r="AX1009" s="19">
        <v>1</v>
      </c>
    </row>
    <row r="1010" spans="2:50" x14ac:dyDescent="0.3">
      <c r="B1010" s="3" t="s">
        <v>403</v>
      </c>
      <c r="C1010" s="4" t="s">
        <v>1083</v>
      </c>
      <c r="D1010" s="3" t="s">
        <v>1309</v>
      </c>
      <c r="E1010" s="31"/>
      <c r="F1010" s="4">
        <v>105388.46</v>
      </c>
      <c r="G1010" s="4">
        <v>151954.76999999999</v>
      </c>
      <c r="H1010" s="4">
        <v>173573.37</v>
      </c>
      <c r="I1010" s="4">
        <v>136829.37</v>
      </c>
      <c r="J1010" s="4">
        <v>298615.86</v>
      </c>
      <c r="K1010" s="4">
        <v>273957.18</v>
      </c>
      <c r="L1010" s="4">
        <v>287422.37</v>
      </c>
      <c r="M1010" s="4">
        <v>325216.21999999997</v>
      </c>
      <c r="N1010" s="4">
        <v>289188.78999999998</v>
      </c>
      <c r="O1010" s="4">
        <v>298522.23999999999</v>
      </c>
      <c r="P1010" s="4">
        <v>279497.5</v>
      </c>
      <c r="Q1010" s="4">
        <v>160935.84</v>
      </c>
      <c r="R1010" s="4">
        <v>2781101.97</v>
      </c>
      <c r="S1010" s="31"/>
      <c r="T1010" s="4">
        <v>105388.46</v>
      </c>
      <c r="U1010" s="4">
        <v>151954.76999999999</v>
      </c>
      <c r="V1010" s="4">
        <v>171357.22</v>
      </c>
      <c r="W1010" s="4">
        <v>136829.37</v>
      </c>
      <c r="X1010" s="4">
        <v>298165.01</v>
      </c>
      <c r="Y1010" s="4">
        <v>273957.18</v>
      </c>
      <c r="Z1010" s="4">
        <v>287422.37</v>
      </c>
      <c r="AA1010" s="4">
        <v>325216.21999999997</v>
      </c>
      <c r="AB1010" s="4">
        <v>289188.78999999998</v>
      </c>
      <c r="AC1010" s="4">
        <v>298522.23999999999</v>
      </c>
      <c r="AD1010" s="4">
        <v>279497.5</v>
      </c>
      <c r="AE1010" s="4">
        <v>160935.84</v>
      </c>
      <c r="AF1010" s="4">
        <v>2778434.97</v>
      </c>
      <c r="AG1010" s="31"/>
      <c r="AH1010" s="4">
        <f t="shared" si="245"/>
        <v>0</v>
      </c>
      <c r="AI1010" s="4">
        <f t="shared" si="246"/>
        <v>0</v>
      </c>
      <c r="AJ1010" s="4">
        <f t="shared" si="247"/>
        <v>-2216.1499999999942</v>
      </c>
      <c r="AK1010" s="4">
        <f t="shared" si="248"/>
        <v>0</v>
      </c>
      <c r="AL1010" s="4">
        <f t="shared" si="249"/>
        <v>-450.84999999997672</v>
      </c>
      <c r="AM1010" s="4">
        <f t="shared" si="250"/>
        <v>0</v>
      </c>
      <c r="AN1010" s="4">
        <f t="shared" si="251"/>
        <v>0</v>
      </c>
      <c r="AO1010" s="4">
        <f t="shared" si="252"/>
        <v>0</v>
      </c>
      <c r="AP1010" s="4">
        <f t="shared" si="253"/>
        <v>0</v>
      </c>
      <c r="AQ1010" s="4">
        <f t="shared" si="254"/>
        <v>0</v>
      </c>
      <c r="AR1010" s="4">
        <f t="shared" si="255"/>
        <v>0</v>
      </c>
      <c r="AS1010" s="4">
        <f t="shared" si="256"/>
        <v>0</v>
      </c>
      <c r="AT1010" s="4">
        <f t="shared" si="257"/>
        <v>-2667</v>
      </c>
      <c r="AU1010" s="25">
        <f t="shared" si="258"/>
        <v>9.589723889196338E-4</v>
      </c>
      <c r="AV1010" s="31"/>
      <c r="AW1010" s="19">
        <v>1</v>
      </c>
      <c r="AX1010" s="19" t="s">
        <v>1337</v>
      </c>
    </row>
    <row r="1011" spans="2:50" x14ac:dyDescent="0.3">
      <c r="B1011" s="3" t="s">
        <v>1019</v>
      </c>
      <c r="C1011" s="4" t="s">
        <v>1083</v>
      </c>
      <c r="D1011" s="3" t="s">
        <v>1310</v>
      </c>
      <c r="E1011" s="31"/>
      <c r="F1011" s="4">
        <v>0</v>
      </c>
      <c r="G1011" s="4">
        <v>13206.6</v>
      </c>
      <c r="H1011" s="4">
        <v>25428.15</v>
      </c>
      <c r="I1011" s="4">
        <v>0</v>
      </c>
      <c r="J1011" s="4">
        <v>42649.2</v>
      </c>
      <c r="K1011" s="4">
        <v>21829.5</v>
      </c>
      <c r="L1011" s="4">
        <v>21037.5</v>
      </c>
      <c r="M1011" s="4">
        <v>25398.45</v>
      </c>
      <c r="N1011" s="4">
        <v>20097</v>
      </c>
      <c r="O1011" s="4">
        <v>19641.599999999999</v>
      </c>
      <c r="P1011" s="4">
        <v>19522.8</v>
      </c>
      <c r="Q1011" s="4">
        <v>14454</v>
      </c>
      <c r="R1011" s="4">
        <v>223264.8</v>
      </c>
      <c r="S1011" s="31"/>
      <c r="T1011" s="4">
        <v>0</v>
      </c>
      <c r="U1011" s="4">
        <v>11860.2</v>
      </c>
      <c r="V1011" s="4">
        <v>14850</v>
      </c>
      <c r="W1011" s="4">
        <v>0</v>
      </c>
      <c r="X1011" s="4">
        <v>42649.2</v>
      </c>
      <c r="Y1011" s="4">
        <v>21829.5</v>
      </c>
      <c r="Z1011" s="4">
        <v>21037.5</v>
      </c>
      <c r="AA1011" s="4">
        <v>25398.45</v>
      </c>
      <c r="AB1011" s="4">
        <v>20097</v>
      </c>
      <c r="AC1011" s="4">
        <v>19641.599999999999</v>
      </c>
      <c r="AD1011" s="4">
        <v>19522.8</v>
      </c>
      <c r="AE1011" s="4">
        <v>14454</v>
      </c>
      <c r="AF1011" s="4">
        <v>211340.25</v>
      </c>
      <c r="AG1011" s="31"/>
      <c r="AH1011" s="4">
        <f t="shared" si="245"/>
        <v>0</v>
      </c>
      <c r="AI1011" s="4">
        <f t="shared" si="246"/>
        <v>-1346.3999999999996</v>
      </c>
      <c r="AJ1011" s="4">
        <f t="shared" si="247"/>
        <v>-10578.150000000001</v>
      </c>
      <c r="AK1011" s="4">
        <f t="shared" si="248"/>
        <v>0</v>
      </c>
      <c r="AL1011" s="4">
        <f t="shared" si="249"/>
        <v>0</v>
      </c>
      <c r="AM1011" s="4">
        <f t="shared" si="250"/>
        <v>0</v>
      </c>
      <c r="AN1011" s="4">
        <f t="shared" si="251"/>
        <v>0</v>
      </c>
      <c r="AO1011" s="4">
        <f t="shared" si="252"/>
        <v>0</v>
      </c>
      <c r="AP1011" s="4">
        <f t="shared" si="253"/>
        <v>0</v>
      </c>
      <c r="AQ1011" s="4">
        <f t="shared" si="254"/>
        <v>0</v>
      </c>
      <c r="AR1011" s="4">
        <f t="shared" si="255"/>
        <v>0</v>
      </c>
      <c r="AS1011" s="4">
        <f t="shared" si="256"/>
        <v>0</v>
      </c>
      <c r="AT1011" s="4">
        <f t="shared" si="257"/>
        <v>-11924.549999999988</v>
      </c>
      <c r="AU1011" s="25">
        <f t="shared" si="258"/>
        <v>5.3409897126640606E-2</v>
      </c>
      <c r="AV1011" s="31"/>
      <c r="AW1011" s="19">
        <v>1</v>
      </c>
      <c r="AX1011" s="19" t="s">
        <v>1337</v>
      </c>
    </row>
    <row r="1012" spans="2:50" x14ac:dyDescent="0.3">
      <c r="B1012" s="3" t="s">
        <v>840</v>
      </c>
      <c r="C1012" s="4" t="s">
        <v>1083</v>
      </c>
      <c r="D1012" s="3" t="s">
        <v>1310</v>
      </c>
      <c r="E1012" s="31"/>
      <c r="F1012" s="4">
        <v>6647.79</v>
      </c>
      <c r="G1012" s="4">
        <v>6827.2</v>
      </c>
      <c r="H1012" s="4">
        <v>3571.67</v>
      </c>
      <c r="I1012" s="4">
        <v>5904.6</v>
      </c>
      <c r="J1012" s="4">
        <v>10723.23</v>
      </c>
      <c r="K1012" s="4">
        <v>0</v>
      </c>
      <c r="L1012" s="4">
        <v>4668.08</v>
      </c>
      <c r="M1012" s="4">
        <v>4856.9399999999996</v>
      </c>
      <c r="N1012" s="4">
        <v>7189.75</v>
      </c>
      <c r="O1012" s="4">
        <v>4735.74</v>
      </c>
      <c r="P1012" s="4">
        <v>7259.48</v>
      </c>
      <c r="Q1012" s="4">
        <v>2604.4699999999998</v>
      </c>
      <c r="R1012" s="4">
        <v>64988.95</v>
      </c>
      <c r="S1012" s="31"/>
      <c r="T1012" s="4">
        <v>5638.11</v>
      </c>
      <c r="U1012" s="4">
        <v>5480.98</v>
      </c>
      <c r="V1012" s="4">
        <v>3571.67</v>
      </c>
      <c r="W1012" s="4">
        <v>5060.8599999999997</v>
      </c>
      <c r="X1012" s="4">
        <v>8169.08</v>
      </c>
      <c r="Y1012" s="4">
        <v>0</v>
      </c>
      <c r="Z1012" s="4">
        <v>4668.08</v>
      </c>
      <c r="AA1012" s="4">
        <v>4856.9399999999996</v>
      </c>
      <c r="AB1012" s="4">
        <v>6853.53</v>
      </c>
      <c r="AC1012" s="4">
        <v>4735.74</v>
      </c>
      <c r="AD1012" s="4">
        <v>6771.2</v>
      </c>
      <c r="AE1012" s="4">
        <v>2604.4699999999998</v>
      </c>
      <c r="AF1012" s="4">
        <v>58410.66</v>
      </c>
      <c r="AG1012" s="31"/>
      <c r="AH1012" s="4">
        <f t="shared" si="245"/>
        <v>-1009.6800000000003</v>
      </c>
      <c r="AI1012" s="4">
        <f t="shared" si="246"/>
        <v>-1346.2200000000003</v>
      </c>
      <c r="AJ1012" s="4">
        <f t="shared" si="247"/>
        <v>0</v>
      </c>
      <c r="AK1012" s="4">
        <f t="shared" si="248"/>
        <v>-843.74000000000069</v>
      </c>
      <c r="AL1012" s="4">
        <f t="shared" si="249"/>
        <v>-2554.1499999999996</v>
      </c>
      <c r="AM1012" s="4">
        <f t="shared" si="250"/>
        <v>0</v>
      </c>
      <c r="AN1012" s="4">
        <f t="shared" si="251"/>
        <v>0</v>
      </c>
      <c r="AO1012" s="4">
        <f t="shared" si="252"/>
        <v>0</v>
      </c>
      <c r="AP1012" s="4">
        <f t="shared" si="253"/>
        <v>-336.22000000000025</v>
      </c>
      <c r="AQ1012" s="4">
        <f t="shared" si="254"/>
        <v>0</v>
      </c>
      <c r="AR1012" s="4">
        <f t="shared" si="255"/>
        <v>-488.27999999999975</v>
      </c>
      <c r="AS1012" s="4">
        <f t="shared" si="256"/>
        <v>0</v>
      </c>
      <c r="AT1012" s="4">
        <f t="shared" si="257"/>
        <v>-6578.2899999999936</v>
      </c>
      <c r="AU1012" s="25">
        <f t="shared" si="258"/>
        <v>0.10122166922222922</v>
      </c>
      <c r="AV1012" s="31"/>
      <c r="AW1012" s="19" t="s">
        <v>1337</v>
      </c>
      <c r="AX1012" s="19">
        <v>1</v>
      </c>
    </row>
    <row r="1013" spans="2:50" x14ac:dyDescent="0.3">
      <c r="B1013" s="3" t="s">
        <v>114</v>
      </c>
      <c r="C1013" s="4" t="s">
        <v>1083</v>
      </c>
      <c r="D1013" s="3" t="s">
        <v>1310</v>
      </c>
      <c r="E1013" s="31"/>
      <c r="F1013" s="4">
        <v>20742.7</v>
      </c>
      <c r="G1013" s="4">
        <v>8087.67</v>
      </c>
      <c r="H1013" s="4">
        <v>33031.54</v>
      </c>
      <c r="I1013" s="4">
        <v>24592.69</v>
      </c>
      <c r="J1013" s="4">
        <v>45357.67</v>
      </c>
      <c r="K1013" s="4">
        <v>29423.42</v>
      </c>
      <c r="L1013" s="4">
        <v>22196.61</v>
      </c>
      <c r="M1013" s="4">
        <v>23139.83</v>
      </c>
      <c r="N1013" s="4">
        <v>25706.560000000001</v>
      </c>
      <c r="O1013" s="4">
        <v>19961.02</v>
      </c>
      <c r="P1013" s="4">
        <v>23706.48</v>
      </c>
      <c r="Q1013" s="4">
        <v>20615.09</v>
      </c>
      <c r="R1013" s="4">
        <v>296561.28000000003</v>
      </c>
      <c r="S1013" s="31"/>
      <c r="T1013" s="4">
        <v>19452.400000000001</v>
      </c>
      <c r="U1013" s="4">
        <v>8087.67</v>
      </c>
      <c r="V1013" s="4">
        <v>32189.65</v>
      </c>
      <c r="W1013" s="4">
        <v>24398.49</v>
      </c>
      <c r="X1013" s="4">
        <v>45357.67</v>
      </c>
      <c r="Y1013" s="4">
        <v>29423.42</v>
      </c>
      <c r="Z1013" s="4">
        <v>21855.46</v>
      </c>
      <c r="AA1013" s="4">
        <v>23139.83</v>
      </c>
      <c r="AB1013" s="4">
        <v>25706.560000000001</v>
      </c>
      <c r="AC1013" s="4">
        <v>19961.02</v>
      </c>
      <c r="AD1013" s="4">
        <v>23706.48</v>
      </c>
      <c r="AE1013" s="4">
        <v>20615.09</v>
      </c>
      <c r="AF1013" s="4">
        <v>293893.74</v>
      </c>
      <c r="AG1013" s="31"/>
      <c r="AH1013" s="4">
        <f t="shared" si="245"/>
        <v>-1290.2999999999993</v>
      </c>
      <c r="AI1013" s="4">
        <f t="shared" si="246"/>
        <v>0</v>
      </c>
      <c r="AJ1013" s="4">
        <f t="shared" si="247"/>
        <v>-841.88999999999942</v>
      </c>
      <c r="AK1013" s="4">
        <f t="shared" si="248"/>
        <v>-194.19999999999709</v>
      </c>
      <c r="AL1013" s="4">
        <f t="shared" si="249"/>
        <v>0</v>
      </c>
      <c r="AM1013" s="4">
        <f t="shared" si="250"/>
        <v>0</v>
      </c>
      <c r="AN1013" s="4">
        <f t="shared" si="251"/>
        <v>-341.15000000000146</v>
      </c>
      <c r="AO1013" s="4">
        <f t="shared" si="252"/>
        <v>0</v>
      </c>
      <c r="AP1013" s="4">
        <f t="shared" si="253"/>
        <v>0</v>
      </c>
      <c r="AQ1013" s="4">
        <f t="shared" si="254"/>
        <v>0</v>
      </c>
      <c r="AR1013" s="4">
        <f t="shared" si="255"/>
        <v>0</v>
      </c>
      <c r="AS1013" s="4">
        <f t="shared" si="256"/>
        <v>0</v>
      </c>
      <c r="AT1013" s="4">
        <f t="shared" si="257"/>
        <v>-2667.5400000000373</v>
      </c>
      <c r="AU1013" s="25">
        <f t="shared" si="258"/>
        <v>8.9949031781898069E-3</v>
      </c>
      <c r="AV1013" s="31"/>
      <c r="AW1013" s="19">
        <v>0.5943790908477451</v>
      </c>
      <c r="AX1013" s="19">
        <v>0.4056209091522549</v>
      </c>
    </row>
    <row r="1014" spans="2:50" x14ac:dyDescent="0.3">
      <c r="B1014" s="3" t="s">
        <v>297</v>
      </c>
      <c r="C1014" s="4" t="s">
        <v>1083</v>
      </c>
      <c r="D1014" s="3" t="s">
        <v>1311</v>
      </c>
      <c r="E1014" s="31"/>
      <c r="F1014" s="4">
        <v>0</v>
      </c>
      <c r="G1014" s="4">
        <v>10934.1</v>
      </c>
      <c r="H1014" s="4">
        <v>18061.150000000001</v>
      </c>
      <c r="I1014" s="4">
        <v>14176.02</v>
      </c>
      <c r="J1014" s="4">
        <v>13122.45</v>
      </c>
      <c r="K1014" s="4">
        <v>13650.97</v>
      </c>
      <c r="L1014" s="4">
        <v>13298.46</v>
      </c>
      <c r="M1014" s="4">
        <v>15629.18</v>
      </c>
      <c r="N1014" s="4">
        <v>0</v>
      </c>
      <c r="O1014" s="4">
        <v>0</v>
      </c>
      <c r="P1014" s="4">
        <v>26349.59</v>
      </c>
      <c r="Q1014" s="4">
        <v>0</v>
      </c>
      <c r="R1014" s="4">
        <v>125221.92</v>
      </c>
      <c r="S1014" s="31"/>
      <c r="T1014" s="4">
        <v>0</v>
      </c>
      <c r="U1014" s="4">
        <v>10934.1</v>
      </c>
      <c r="V1014" s="4">
        <v>18061.150000000001</v>
      </c>
      <c r="W1014" s="4">
        <v>14176.02</v>
      </c>
      <c r="X1014" s="4">
        <v>13122.45</v>
      </c>
      <c r="Y1014" s="4">
        <v>13650.97</v>
      </c>
      <c r="Z1014" s="4">
        <v>13298.46</v>
      </c>
      <c r="AA1014" s="4">
        <v>15629.18</v>
      </c>
      <c r="AB1014" s="4">
        <v>0</v>
      </c>
      <c r="AC1014" s="4">
        <v>0</v>
      </c>
      <c r="AD1014" s="4">
        <v>11499.59</v>
      </c>
      <c r="AE1014" s="4">
        <v>0</v>
      </c>
      <c r="AF1014" s="4">
        <v>110371.92</v>
      </c>
      <c r="AG1014" s="31"/>
      <c r="AH1014" s="4">
        <f t="shared" si="245"/>
        <v>0</v>
      </c>
      <c r="AI1014" s="4">
        <f t="shared" si="246"/>
        <v>0</v>
      </c>
      <c r="AJ1014" s="4">
        <f t="shared" si="247"/>
        <v>0</v>
      </c>
      <c r="AK1014" s="4">
        <f t="shared" si="248"/>
        <v>0</v>
      </c>
      <c r="AL1014" s="4">
        <f t="shared" si="249"/>
        <v>0</v>
      </c>
      <c r="AM1014" s="4">
        <f t="shared" si="250"/>
        <v>0</v>
      </c>
      <c r="AN1014" s="4">
        <f t="shared" si="251"/>
        <v>0</v>
      </c>
      <c r="AO1014" s="4">
        <f t="shared" si="252"/>
        <v>0</v>
      </c>
      <c r="AP1014" s="4">
        <f t="shared" si="253"/>
        <v>0</v>
      </c>
      <c r="AQ1014" s="4">
        <f t="shared" si="254"/>
        <v>0</v>
      </c>
      <c r="AR1014" s="4">
        <f t="shared" si="255"/>
        <v>-14850</v>
      </c>
      <c r="AS1014" s="4">
        <f t="shared" si="256"/>
        <v>0</v>
      </c>
      <c r="AT1014" s="4">
        <f t="shared" si="257"/>
        <v>-14850</v>
      </c>
      <c r="AU1014" s="25">
        <f t="shared" si="258"/>
        <v>0.11858946101449332</v>
      </c>
      <c r="AV1014" s="31"/>
      <c r="AW1014" s="19" t="s">
        <v>1337</v>
      </c>
      <c r="AX1014" s="19">
        <v>1</v>
      </c>
    </row>
    <row r="1015" spans="2:50" x14ac:dyDescent="0.3">
      <c r="B1015" s="3" t="s">
        <v>1067</v>
      </c>
      <c r="C1015" s="4" t="s">
        <v>1083</v>
      </c>
      <c r="D1015" s="3" t="s">
        <v>1311</v>
      </c>
      <c r="E1015" s="31"/>
      <c r="F1015" s="4">
        <v>1050</v>
      </c>
      <c r="G1015" s="4">
        <v>1280</v>
      </c>
      <c r="H1015" s="4">
        <v>1190</v>
      </c>
      <c r="I1015" s="4">
        <v>1530</v>
      </c>
      <c r="J1015" s="4">
        <v>1490</v>
      </c>
      <c r="K1015" s="4">
        <v>1660</v>
      </c>
      <c r="L1015" s="4">
        <v>2400</v>
      </c>
      <c r="M1015" s="4">
        <v>2880</v>
      </c>
      <c r="N1015" s="4">
        <v>0</v>
      </c>
      <c r="O1015" s="4">
        <v>0</v>
      </c>
      <c r="P1015" s="4">
        <v>0</v>
      </c>
      <c r="Q1015" s="4">
        <v>0</v>
      </c>
      <c r="R1015" s="4">
        <v>13480</v>
      </c>
      <c r="S1015" s="31"/>
      <c r="T1015" s="4">
        <v>1050</v>
      </c>
      <c r="U1015" s="4">
        <v>1280</v>
      </c>
      <c r="V1015" s="4">
        <v>1190</v>
      </c>
      <c r="W1015" s="4">
        <v>1530</v>
      </c>
      <c r="X1015" s="4">
        <v>1490</v>
      </c>
      <c r="Y1015" s="4">
        <v>1660</v>
      </c>
      <c r="Z1015" s="4">
        <v>2000</v>
      </c>
      <c r="AA1015" s="4">
        <v>2000</v>
      </c>
      <c r="AB1015" s="4">
        <v>0</v>
      </c>
      <c r="AC1015" s="4">
        <v>0</v>
      </c>
      <c r="AD1015" s="4">
        <v>0</v>
      </c>
      <c r="AE1015" s="4">
        <v>0</v>
      </c>
      <c r="AF1015" s="4">
        <v>12200</v>
      </c>
      <c r="AG1015" s="31"/>
      <c r="AH1015" s="4">
        <f t="shared" si="245"/>
        <v>0</v>
      </c>
      <c r="AI1015" s="4">
        <f t="shared" si="246"/>
        <v>0</v>
      </c>
      <c r="AJ1015" s="4">
        <f t="shared" si="247"/>
        <v>0</v>
      </c>
      <c r="AK1015" s="4">
        <f t="shared" si="248"/>
        <v>0</v>
      </c>
      <c r="AL1015" s="4">
        <f t="shared" si="249"/>
        <v>0</v>
      </c>
      <c r="AM1015" s="4">
        <f t="shared" si="250"/>
        <v>0</v>
      </c>
      <c r="AN1015" s="4">
        <f t="shared" si="251"/>
        <v>-400</v>
      </c>
      <c r="AO1015" s="4">
        <f t="shared" si="252"/>
        <v>-880</v>
      </c>
      <c r="AP1015" s="4">
        <f t="shared" si="253"/>
        <v>0</v>
      </c>
      <c r="AQ1015" s="4">
        <f t="shared" si="254"/>
        <v>0</v>
      </c>
      <c r="AR1015" s="4">
        <f t="shared" si="255"/>
        <v>0</v>
      </c>
      <c r="AS1015" s="4">
        <f t="shared" si="256"/>
        <v>0</v>
      </c>
      <c r="AT1015" s="4">
        <f t="shared" si="257"/>
        <v>-1280</v>
      </c>
      <c r="AU1015" s="25">
        <f t="shared" si="258"/>
        <v>9.4955489614243327E-2</v>
      </c>
      <c r="AV1015" s="31"/>
      <c r="AW1015" s="19" t="s">
        <v>1337</v>
      </c>
      <c r="AX1015" s="19">
        <v>1</v>
      </c>
    </row>
    <row r="1016" spans="2:50" x14ac:dyDescent="0.3">
      <c r="B1016" s="3" t="s">
        <v>296</v>
      </c>
      <c r="C1016" s="4" t="s">
        <v>1083</v>
      </c>
      <c r="D1016" s="3" t="s">
        <v>1311</v>
      </c>
      <c r="E1016" s="31"/>
      <c r="F1016" s="4">
        <v>29368.01</v>
      </c>
      <c r="G1016" s="4">
        <v>14494.17</v>
      </c>
      <c r="H1016" s="4">
        <v>9728.69</v>
      </c>
      <c r="I1016" s="4">
        <v>15052.74</v>
      </c>
      <c r="J1016" s="4">
        <v>8670.4500000000007</v>
      </c>
      <c r="K1016" s="4">
        <v>11926.12</v>
      </c>
      <c r="L1016" s="4">
        <v>15960.31</v>
      </c>
      <c r="M1016" s="4">
        <v>12318.75</v>
      </c>
      <c r="N1016" s="4">
        <v>9835.0499999999993</v>
      </c>
      <c r="O1016" s="4">
        <v>5798.35</v>
      </c>
      <c r="P1016" s="4">
        <v>5556.95</v>
      </c>
      <c r="Q1016" s="4">
        <v>7950.76</v>
      </c>
      <c r="R1016" s="4">
        <v>146660.35</v>
      </c>
      <c r="S1016" s="31"/>
      <c r="T1016" s="4">
        <v>29368.01</v>
      </c>
      <c r="U1016" s="4">
        <v>14494.17</v>
      </c>
      <c r="V1016" s="4">
        <v>9728.69</v>
      </c>
      <c r="W1016" s="4">
        <v>15052.74</v>
      </c>
      <c r="X1016" s="4">
        <v>8670.4500000000007</v>
      </c>
      <c r="Y1016" s="4">
        <v>11926.12</v>
      </c>
      <c r="Z1016" s="4">
        <v>15367.51</v>
      </c>
      <c r="AA1016" s="4">
        <v>12201.57</v>
      </c>
      <c r="AB1016" s="4">
        <v>9835.0499999999993</v>
      </c>
      <c r="AC1016" s="4">
        <v>5798.35</v>
      </c>
      <c r="AD1016" s="4">
        <v>5556.95</v>
      </c>
      <c r="AE1016" s="4">
        <v>7950.76</v>
      </c>
      <c r="AF1016" s="4">
        <v>145950.37</v>
      </c>
      <c r="AG1016" s="31"/>
      <c r="AH1016" s="4">
        <f t="shared" si="245"/>
        <v>0</v>
      </c>
      <c r="AI1016" s="4">
        <f t="shared" si="246"/>
        <v>0</v>
      </c>
      <c r="AJ1016" s="4">
        <f t="shared" si="247"/>
        <v>0</v>
      </c>
      <c r="AK1016" s="4">
        <f t="shared" si="248"/>
        <v>0</v>
      </c>
      <c r="AL1016" s="4">
        <f t="shared" si="249"/>
        <v>0</v>
      </c>
      <c r="AM1016" s="4">
        <f t="shared" si="250"/>
        <v>0</v>
      </c>
      <c r="AN1016" s="4">
        <f t="shared" si="251"/>
        <v>-592.79999999999927</v>
      </c>
      <c r="AO1016" s="4">
        <f t="shared" si="252"/>
        <v>-117.18000000000029</v>
      </c>
      <c r="AP1016" s="4">
        <f t="shared" si="253"/>
        <v>0</v>
      </c>
      <c r="AQ1016" s="4">
        <f t="shared" si="254"/>
        <v>0</v>
      </c>
      <c r="AR1016" s="4">
        <f t="shared" si="255"/>
        <v>0</v>
      </c>
      <c r="AS1016" s="4">
        <f t="shared" si="256"/>
        <v>0</v>
      </c>
      <c r="AT1016" s="4">
        <f t="shared" si="257"/>
        <v>-709.98000000001048</v>
      </c>
      <c r="AU1016" s="25">
        <f t="shared" si="258"/>
        <v>4.8409812195321401E-3</v>
      </c>
      <c r="AV1016" s="31"/>
      <c r="AW1016" s="19" t="s">
        <v>1337</v>
      </c>
      <c r="AX1016" s="19">
        <v>1</v>
      </c>
    </row>
    <row r="1017" spans="2:50" x14ac:dyDescent="0.3">
      <c r="B1017" s="3" t="s">
        <v>916</v>
      </c>
      <c r="C1017" s="4" t="s">
        <v>1083</v>
      </c>
      <c r="D1017" s="3" t="s">
        <v>1311</v>
      </c>
      <c r="E1017" s="31"/>
      <c r="F1017" s="4">
        <v>0</v>
      </c>
      <c r="G1017" s="4">
        <v>18481.87</v>
      </c>
      <c r="H1017" s="4">
        <v>0</v>
      </c>
      <c r="I1017" s="4">
        <v>23117.88</v>
      </c>
      <c r="J1017" s="4">
        <v>1305.5</v>
      </c>
      <c r="K1017" s="4">
        <v>0</v>
      </c>
      <c r="L1017" s="4">
        <v>0</v>
      </c>
      <c r="M1017" s="4">
        <v>20310.740000000002</v>
      </c>
      <c r="N1017" s="4">
        <v>9705.2199999999993</v>
      </c>
      <c r="O1017" s="4">
        <v>12782.8</v>
      </c>
      <c r="P1017" s="4">
        <v>14404.16</v>
      </c>
      <c r="Q1017" s="4">
        <v>8669.68</v>
      </c>
      <c r="R1017" s="4">
        <v>108777.85</v>
      </c>
      <c r="S1017" s="31"/>
      <c r="T1017" s="4">
        <v>0</v>
      </c>
      <c r="U1017" s="4">
        <v>18481.87</v>
      </c>
      <c r="V1017" s="4">
        <v>0</v>
      </c>
      <c r="W1017" s="4">
        <v>23101.439999999999</v>
      </c>
      <c r="X1017" s="4">
        <v>1305.5</v>
      </c>
      <c r="Y1017" s="4">
        <v>0</v>
      </c>
      <c r="Z1017" s="4">
        <v>0</v>
      </c>
      <c r="AA1017" s="4">
        <v>20310.740000000002</v>
      </c>
      <c r="AB1017" s="4">
        <v>9705.2199999999993</v>
      </c>
      <c r="AC1017" s="4">
        <v>12782.8</v>
      </c>
      <c r="AD1017" s="4">
        <v>14404.16</v>
      </c>
      <c r="AE1017" s="4">
        <v>8669.68</v>
      </c>
      <c r="AF1017" s="4">
        <v>108761.41</v>
      </c>
      <c r="AG1017" s="31"/>
      <c r="AH1017" s="4">
        <f t="shared" ref="AH1017:AH1080" si="259">T1017-F1017</f>
        <v>0</v>
      </c>
      <c r="AI1017" s="4">
        <f t="shared" ref="AI1017:AI1080" si="260">U1017-G1017</f>
        <v>0</v>
      </c>
      <c r="AJ1017" s="4">
        <f t="shared" ref="AJ1017:AJ1080" si="261">V1017-H1017</f>
        <v>0</v>
      </c>
      <c r="AK1017" s="4">
        <f t="shared" ref="AK1017:AK1080" si="262">W1017-I1017</f>
        <v>-16.440000000002328</v>
      </c>
      <c r="AL1017" s="4">
        <f t="shared" ref="AL1017:AL1080" si="263">X1017-J1017</f>
        <v>0</v>
      </c>
      <c r="AM1017" s="4">
        <f t="shared" ref="AM1017:AM1080" si="264">Y1017-K1017</f>
        <v>0</v>
      </c>
      <c r="AN1017" s="4">
        <f t="shared" ref="AN1017:AN1080" si="265">Z1017-L1017</f>
        <v>0</v>
      </c>
      <c r="AO1017" s="4">
        <f t="shared" ref="AO1017:AO1080" si="266">AA1017-M1017</f>
        <v>0</v>
      </c>
      <c r="AP1017" s="4">
        <f t="shared" ref="AP1017:AP1080" si="267">AB1017-N1017</f>
        <v>0</v>
      </c>
      <c r="AQ1017" s="4">
        <f t="shared" ref="AQ1017:AQ1080" si="268">AC1017-O1017</f>
        <v>0</v>
      </c>
      <c r="AR1017" s="4">
        <f t="shared" ref="AR1017:AR1080" si="269">AD1017-P1017</f>
        <v>0</v>
      </c>
      <c r="AS1017" s="4">
        <f t="shared" ref="AS1017:AS1080" si="270">AE1017-Q1017</f>
        <v>0</v>
      </c>
      <c r="AT1017" s="4">
        <f t="shared" ref="AT1017:AT1080" si="271">AF1017-R1017</f>
        <v>-16.440000000002328</v>
      </c>
      <c r="AU1017" s="25">
        <f t="shared" ref="AU1017:AU1080" si="272">((AT1017*-1)*100%)/R1017</f>
        <v>1.5113370966609771E-4</v>
      </c>
      <c r="AV1017" s="31"/>
      <c r="AW1017" s="19" t="s">
        <v>1337</v>
      </c>
      <c r="AX1017" s="19">
        <v>1</v>
      </c>
    </row>
    <row r="1018" spans="2:50" x14ac:dyDescent="0.3">
      <c r="B1018" s="3" t="s">
        <v>998</v>
      </c>
      <c r="C1018" s="4" t="s">
        <v>1083</v>
      </c>
      <c r="D1018" s="3" t="s">
        <v>1312</v>
      </c>
      <c r="E1018" s="31"/>
      <c r="F1018" s="4">
        <v>18790.23</v>
      </c>
      <c r="G1018" s="4">
        <v>15242.84</v>
      </c>
      <c r="H1018" s="4">
        <v>18334.650000000001</v>
      </c>
      <c r="I1018" s="4">
        <v>16409.330000000002</v>
      </c>
      <c r="J1018" s="4">
        <v>17483.11</v>
      </c>
      <c r="K1018" s="4">
        <v>14976.98</v>
      </c>
      <c r="L1018" s="4">
        <v>11129.45</v>
      </c>
      <c r="M1018" s="4">
        <v>0</v>
      </c>
      <c r="N1018" s="4">
        <v>0</v>
      </c>
      <c r="O1018" s="4">
        <v>0</v>
      </c>
      <c r="P1018" s="4">
        <v>0</v>
      </c>
      <c r="Q1018" s="4">
        <v>16672.810000000001</v>
      </c>
      <c r="R1018" s="4">
        <v>129039.4</v>
      </c>
      <c r="S1018" s="31"/>
      <c r="T1018" s="4">
        <v>17268.72</v>
      </c>
      <c r="U1018" s="4">
        <v>14938.04</v>
      </c>
      <c r="V1018" s="4">
        <v>18334.650000000001</v>
      </c>
      <c r="W1018" s="4">
        <v>16409.330000000002</v>
      </c>
      <c r="X1018" s="4">
        <v>17460.009999999998</v>
      </c>
      <c r="Y1018" s="4">
        <v>14976.98</v>
      </c>
      <c r="Z1018" s="4">
        <v>11129.45</v>
      </c>
      <c r="AA1018" s="4">
        <v>0</v>
      </c>
      <c r="AB1018" s="4">
        <v>0</v>
      </c>
      <c r="AC1018" s="4">
        <v>0</v>
      </c>
      <c r="AD1018" s="4">
        <v>0</v>
      </c>
      <c r="AE1018" s="4">
        <v>16579.46</v>
      </c>
      <c r="AF1018" s="4">
        <v>127096.64</v>
      </c>
      <c r="AG1018" s="31"/>
      <c r="AH1018" s="4">
        <f t="shared" si="259"/>
        <v>-1521.5099999999984</v>
      </c>
      <c r="AI1018" s="4">
        <f t="shared" si="260"/>
        <v>-304.79999999999927</v>
      </c>
      <c r="AJ1018" s="4">
        <f t="shared" si="261"/>
        <v>0</v>
      </c>
      <c r="AK1018" s="4">
        <f t="shared" si="262"/>
        <v>0</v>
      </c>
      <c r="AL1018" s="4">
        <f t="shared" si="263"/>
        <v>-23.100000000002183</v>
      </c>
      <c r="AM1018" s="4">
        <f t="shared" si="264"/>
        <v>0</v>
      </c>
      <c r="AN1018" s="4">
        <f t="shared" si="265"/>
        <v>0</v>
      </c>
      <c r="AO1018" s="4">
        <f t="shared" si="266"/>
        <v>0</v>
      </c>
      <c r="AP1018" s="4">
        <f t="shared" si="267"/>
        <v>0</v>
      </c>
      <c r="AQ1018" s="4">
        <f t="shared" si="268"/>
        <v>0</v>
      </c>
      <c r="AR1018" s="4">
        <f t="shared" si="269"/>
        <v>0</v>
      </c>
      <c r="AS1018" s="4">
        <f t="shared" si="270"/>
        <v>-93.350000000002183</v>
      </c>
      <c r="AT1018" s="4">
        <f t="shared" si="271"/>
        <v>-1942.7599999999948</v>
      </c>
      <c r="AU1018" s="25">
        <f t="shared" si="272"/>
        <v>1.5055556674938003E-2</v>
      </c>
      <c r="AV1018" s="31"/>
      <c r="AW1018" s="19" t="s">
        <v>1337</v>
      </c>
      <c r="AX1018" s="19">
        <v>1</v>
      </c>
    </row>
    <row r="1019" spans="2:50" x14ac:dyDescent="0.3">
      <c r="B1019" s="3" t="s">
        <v>486</v>
      </c>
      <c r="C1019" s="4" t="s">
        <v>1083</v>
      </c>
      <c r="D1019" s="3" t="s">
        <v>1312</v>
      </c>
      <c r="E1019" s="31"/>
      <c r="F1019" s="4">
        <v>221.05</v>
      </c>
      <c r="G1019" s="4">
        <v>129.58000000000001</v>
      </c>
      <c r="H1019" s="4">
        <v>209.7</v>
      </c>
      <c r="I1019" s="4">
        <v>204.48</v>
      </c>
      <c r="J1019" s="4">
        <v>604.1</v>
      </c>
      <c r="K1019" s="4">
        <v>490.69</v>
      </c>
      <c r="L1019" s="4">
        <v>415.84</v>
      </c>
      <c r="M1019" s="4">
        <v>375.32</v>
      </c>
      <c r="N1019" s="4">
        <v>606.84</v>
      </c>
      <c r="O1019" s="4">
        <v>506.32</v>
      </c>
      <c r="P1019" s="4">
        <v>464.38</v>
      </c>
      <c r="Q1019" s="4">
        <v>456.6</v>
      </c>
      <c r="R1019" s="4">
        <v>4684.8999999999996</v>
      </c>
      <c r="S1019" s="31"/>
      <c r="T1019" s="4">
        <v>221.05</v>
      </c>
      <c r="U1019" s="4">
        <v>129.58000000000001</v>
      </c>
      <c r="V1019" s="4">
        <v>209.7</v>
      </c>
      <c r="W1019" s="4">
        <v>204.48</v>
      </c>
      <c r="X1019" s="4">
        <v>545.41999999999996</v>
      </c>
      <c r="Y1019" s="4">
        <v>490.69</v>
      </c>
      <c r="Z1019" s="4">
        <v>415.84</v>
      </c>
      <c r="AA1019" s="4">
        <v>375.32</v>
      </c>
      <c r="AB1019" s="4">
        <v>584.91999999999996</v>
      </c>
      <c r="AC1019" s="4">
        <v>506.32</v>
      </c>
      <c r="AD1019" s="4">
        <v>464.38</v>
      </c>
      <c r="AE1019" s="4">
        <v>456.6</v>
      </c>
      <c r="AF1019" s="4">
        <v>4604.3</v>
      </c>
      <c r="AG1019" s="31"/>
      <c r="AH1019" s="4">
        <f t="shared" si="259"/>
        <v>0</v>
      </c>
      <c r="AI1019" s="4">
        <f t="shared" si="260"/>
        <v>0</v>
      </c>
      <c r="AJ1019" s="4">
        <f t="shared" si="261"/>
        <v>0</v>
      </c>
      <c r="AK1019" s="4">
        <f t="shared" si="262"/>
        <v>0</v>
      </c>
      <c r="AL1019" s="4">
        <f t="shared" si="263"/>
        <v>-58.680000000000064</v>
      </c>
      <c r="AM1019" s="4">
        <f t="shared" si="264"/>
        <v>0</v>
      </c>
      <c r="AN1019" s="4">
        <f t="shared" si="265"/>
        <v>0</v>
      </c>
      <c r="AO1019" s="4">
        <f t="shared" si="266"/>
        <v>0</v>
      </c>
      <c r="AP1019" s="4">
        <f t="shared" si="267"/>
        <v>-21.920000000000073</v>
      </c>
      <c r="AQ1019" s="4">
        <f t="shared" si="268"/>
        <v>0</v>
      </c>
      <c r="AR1019" s="4">
        <f t="shared" si="269"/>
        <v>0</v>
      </c>
      <c r="AS1019" s="4">
        <f t="shared" si="270"/>
        <v>0</v>
      </c>
      <c r="AT1019" s="4">
        <f t="shared" si="271"/>
        <v>-80.599999999999454</v>
      </c>
      <c r="AU1019" s="25">
        <f t="shared" si="272"/>
        <v>1.7204209268073908E-2</v>
      </c>
      <c r="AV1019" s="31"/>
      <c r="AW1019" s="19">
        <v>0.72803970223325021</v>
      </c>
      <c r="AX1019" s="19">
        <v>0.27196029776674985</v>
      </c>
    </row>
    <row r="1020" spans="2:50" x14ac:dyDescent="0.3">
      <c r="B1020" s="3" t="s">
        <v>566</v>
      </c>
      <c r="C1020" s="4" t="s">
        <v>1083</v>
      </c>
      <c r="D1020" s="3" t="s">
        <v>1313</v>
      </c>
      <c r="E1020" s="31"/>
      <c r="F1020" s="4">
        <v>5987.12</v>
      </c>
      <c r="G1020" s="4">
        <v>6812.51</v>
      </c>
      <c r="H1020" s="4">
        <v>8086.15</v>
      </c>
      <c r="I1020" s="4">
        <v>8029.67</v>
      </c>
      <c r="J1020" s="4">
        <v>8292.34</v>
      </c>
      <c r="K1020" s="4">
        <v>7575.94</v>
      </c>
      <c r="L1020" s="4">
        <v>7404.84</v>
      </c>
      <c r="M1020" s="4">
        <v>8237.25</v>
      </c>
      <c r="N1020" s="4">
        <v>7626.99</v>
      </c>
      <c r="O1020" s="4">
        <v>8294.83</v>
      </c>
      <c r="P1020" s="4">
        <v>8944.06</v>
      </c>
      <c r="Q1020" s="4">
        <v>6326.18</v>
      </c>
      <c r="R1020" s="4">
        <v>91617.88</v>
      </c>
      <c r="S1020" s="31"/>
      <c r="T1020" s="4">
        <v>5059.3599999999997</v>
      </c>
      <c r="U1020" s="4">
        <v>5618.51</v>
      </c>
      <c r="V1020" s="4">
        <v>6281.84</v>
      </c>
      <c r="W1020" s="4">
        <v>7516.43</v>
      </c>
      <c r="X1020" s="4">
        <v>8108.82</v>
      </c>
      <c r="Y1020" s="4">
        <v>7499.82</v>
      </c>
      <c r="Z1020" s="4">
        <v>7324.41</v>
      </c>
      <c r="AA1020" s="4">
        <v>8171.73</v>
      </c>
      <c r="AB1020" s="4">
        <v>7594.62</v>
      </c>
      <c r="AC1020" s="4">
        <v>8294.83</v>
      </c>
      <c r="AD1020" s="4">
        <v>8944.06</v>
      </c>
      <c r="AE1020" s="4">
        <v>6326.18</v>
      </c>
      <c r="AF1020" s="4">
        <v>86740.61</v>
      </c>
      <c r="AG1020" s="31"/>
      <c r="AH1020" s="4">
        <f t="shared" si="259"/>
        <v>-927.76000000000022</v>
      </c>
      <c r="AI1020" s="4">
        <f t="shared" si="260"/>
        <v>-1194</v>
      </c>
      <c r="AJ1020" s="4">
        <f t="shared" si="261"/>
        <v>-1804.3099999999995</v>
      </c>
      <c r="AK1020" s="4">
        <f t="shared" si="262"/>
        <v>-513.23999999999978</v>
      </c>
      <c r="AL1020" s="4">
        <f t="shared" si="263"/>
        <v>-183.52000000000044</v>
      </c>
      <c r="AM1020" s="4">
        <f t="shared" si="264"/>
        <v>-76.119999999999891</v>
      </c>
      <c r="AN1020" s="4">
        <f t="shared" si="265"/>
        <v>-80.430000000000291</v>
      </c>
      <c r="AO1020" s="4">
        <f t="shared" si="266"/>
        <v>-65.520000000000437</v>
      </c>
      <c r="AP1020" s="4">
        <f t="shared" si="267"/>
        <v>-32.369999999999891</v>
      </c>
      <c r="AQ1020" s="4">
        <f t="shared" si="268"/>
        <v>0</v>
      </c>
      <c r="AR1020" s="4">
        <f t="shared" si="269"/>
        <v>0</v>
      </c>
      <c r="AS1020" s="4">
        <f t="shared" si="270"/>
        <v>0</v>
      </c>
      <c r="AT1020" s="4">
        <f t="shared" si="271"/>
        <v>-4877.2700000000041</v>
      </c>
      <c r="AU1020" s="25">
        <f t="shared" si="272"/>
        <v>5.3234914407537089E-2</v>
      </c>
      <c r="AV1020" s="31"/>
      <c r="AW1020" s="19" t="s">
        <v>1337</v>
      </c>
      <c r="AX1020" s="19">
        <v>1</v>
      </c>
    </row>
    <row r="1021" spans="2:50" x14ac:dyDescent="0.3">
      <c r="B1021" s="3" t="s">
        <v>569</v>
      </c>
      <c r="C1021" s="4" t="s">
        <v>1083</v>
      </c>
      <c r="D1021" s="3" t="s">
        <v>1313</v>
      </c>
      <c r="E1021" s="31"/>
      <c r="F1021" s="4">
        <v>8</v>
      </c>
      <c r="G1021" s="4">
        <v>12</v>
      </c>
      <c r="H1021" s="4">
        <v>8</v>
      </c>
      <c r="I1021" s="4">
        <v>10</v>
      </c>
      <c r="J1021" s="4">
        <v>13</v>
      </c>
      <c r="K1021" s="4">
        <v>13</v>
      </c>
      <c r="L1021" s="4">
        <v>1153.5999999999999</v>
      </c>
      <c r="M1021" s="4">
        <v>3161.68</v>
      </c>
      <c r="N1021" s="4">
        <v>2488.1999999999998</v>
      </c>
      <c r="O1021" s="4">
        <v>2433.02</v>
      </c>
      <c r="P1021" s="4">
        <v>2005.07</v>
      </c>
      <c r="Q1021" s="4">
        <v>1073.77</v>
      </c>
      <c r="R1021" s="4">
        <v>12379.34</v>
      </c>
      <c r="S1021" s="31"/>
      <c r="T1021" s="4">
        <v>8</v>
      </c>
      <c r="U1021" s="4">
        <v>12</v>
      </c>
      <c r="V1021" s="4">
        <v>8</v>
      </c>
      <c r="W1021" s="4">
        <v>10</v>
      </c>
      <c r="X1021" s="4">
        <v>13</v>
      </c>
      <c r="Y1021" s="4">
        <v>13</v>
      </c>
      <c r="Z1021" s="4">
        <v>637</v>
      </c>
      <c r="AA1021" s="4">
        <v>1388.95</v>
      </c>
      <c r="AB1021" s="4">
        <v>1700.7</v>
      </c>
      <c r="AC1021" s="4">
        <v>2433.02</v>
      </c>
      <c r="AD1021" s="4">
        <v>2005.07</v>
      </c>
      <c r="AE1021" s="4">
        <v>1073.77</v>
      </c>
      <c r="AF1021" s="4">
        <v>9302.51</v>
      </c>
      <c r="AG1021" s="31"/>
      <c r="AH1021" s="4">
        <f t="shared" si="259"/>
        <v>0</v>
      </c>
      <c r="AI1021" s="4">
        <f t="shared" si="260"/>
        <v>0</v>
      </c>
      <c r="AJ1021" s="4">
        <f t="shared" si="261"/>
        <v>0</v>
      </c>
      <c r="AK1021" s="4">
        <f t="shared" si="262"/>
        <v>0</v>
      </c>
      <c r="AL1021" s="4">
        <f t="shared" si="263"/>
        <v>0</v>
      </c>
      <c r="AM1021" s="4">
        <f t="shared" si="264"/>
        <v>0</v>
      </c>
      <c r="AN1021" s="4">
        <f t="shared" si="265"/>
        <v>-516.59999999999991</v>
      </c>
      <c r="AO1021" s="4">
        <f t="shared" si="266"/>
        <v>-1772.7299999999998</v>
      </c>
      <c r="AP1021" s="4">
        <f t="shared" si="267"/>
        <v>-787.49999999999977</v>
      </c>
      <c r="AQ1021" s="4">
        <f t="shared" si="268"/>
        <v>0</v>
      </c>
      <c r="AR1021" s="4">
        <f t="shared" si="269"/>
        <v>0</v>
      </c>
      <c r="AS1021" s="4">
        <f t="shared" si="270"/>
        <v>0</v>
      </c>
      <c r="AT1021" s="4">
        <f t="shared" si="271"/>
        <v>-3076.83</v>
      </c>
      <c r="AU1021" s="25">
        <f t="shared" si="272"/>
        <v>0.24854556058723648</v>
      </c>
      <c r="AV1021" s="31"/>
      <c r="AW1021" s="19">
        <v>0.15026179541931142</v>
      </c>
      <c r="AX1021" s="19">
        <v>0.84973820458068861</v>
      </c>
    </row>
    <row r="1022" spans="2:50" x14ac:dyDescent="0.3">
      <c r="B1022" s="3" t="s">
        <v>567</v>
      </c>
      <c r="C1022" s="4" t="s">
        <v>1083</v>
      </c>
      <c r="D1022" s="3" t="s">
        <v>1313</v>
      </c>
      <c r="E1022" s="31"/>
      <c r="F1022" s="4">
        <v>79.66</v>
      </c>
      <c r="G1022" s="4">
        <v>821.35</v>
      </c>
      <c r="H1022" s="4">
        <v>1216.1099999999999</v>
      </c>
      <c r="I1022" s="4">
        <v>898.31</v>
      </c>
      <c r="J1022" s="4">
        <v>1036.69</v>
      </c>
      <c r="K1022" s="4">
        <v>972.68</v>
      </c>
      <c r="L1022" s="4">
        <v>1012.19</v>
      </c>
      <c r="M1022" s="4">
        <v>873.39</v>
      </c>
      <c r="N1022" s="4">
        <v>958.93</v>
      </c>
      <c r="O1022" s="4">
        <v>740.21</v>
      </c>
      <c r="P1022" s="4">
        <v>759.81</v>
      </c>
      <c r="Q1022" s="4">
        <v>657.92</v>
      </c>
      <c r="R1022" s="4">
        <v>10027.25</v>
      </c>
      <c r="S1022" s="31"/>
      <c r="T1022" s="4">
        <v>79.66</v>
      </c>
      <c r="U1022" s="4">
        <v>681.35</v>
      </c>
      <c r="V1022" s="4">
        <v>786.11</v>
      </c>
      <c r="W1022" s="4">
        <v>808.31</v>
      </c>
      <c r="X1022" s="4">
        <v>1036.69</v>
      </c>
      <c r="Y1022" s="4">
        <v>972.68</v>
      </c>
      <c r="Z1022" s="4">
        <v>1012.19</v>
      </c>
      <c r="AA1022" s="4">
        <v>873.39</v>
      </c>
      <c r="AB1022" s="4">
        <v>958.93</v>
      </c>
      <c r="AC1022" s="4">
        <v>740.21</v>
      </c>
      <c r="AD1022" s="4">
        <v>759.81</v>
      </c>
      <c r="AE1022" s="4">
        <v>657.92</v>
      </c>
      <c r="AF1022" s="4">
        <v>9367.25</v>
      </c>
      <c r="AG1022" s="31"/>
      <c r="AH1022" s="4">
        <f t="shared" si="259"/>
        <v>0</v>
      </c>
      <c r="AI1022" s="4">
        <f t="shared" si="260"/>
        <v>-140</v>
      </c>
      <c r="AJ1022" s="4">
        <f t="shared" si="261"/>
        <v>-429.99999999999989</v>
      </c>
      <c r="AK1022" s="4">
        <f t="shared" si="262"/>
        <v>-90</v>
      </c>
      <c r="AL1022" s="4">
        <f t="shared" si="263"/>
        <v>0</v>
      </c>
      <c r="AM1022" s="4">
        <f t="shared" si="264"/>
        <v>0</v>
      </c>
      <c r="AN1022" s="4">
        <f t="shared" si="265"/>
        <v>0</v>
      </c>
      <c r="AO1022" s="4">
        <f t="shared" si="266"/>
        <v>0</v>
      </c>
      <c r="AP1022" s="4">
        <f t="shared" si="267"/>
        <v>0</v>
      </c>
      <c r="AQ1022" s="4">
        <f t="shared" si="268"/>
        <v>0</v>
      </c>
      <c r="AR1022" s="4">
        <f t="shared" si="269"/>
        <v>0</v>
      </c>
      <c r="AS1022" s="4">
        <f t="shared" si="270"/>
        <v>0</v>
      </c>
      <c r="AT1022" s="4">
        <f t="shared" si="271"/>
        <v>-660</v>
      </c>
      <c r="AU1022" s="25">
        <f t="shared" si="272"/>
        <v>6.5820638759380684E-2</v>
      </c>
      <c r="AV1022" s="31"/>
      <c r="AW1022" s="19" t="s">
        <v>1337</v>
      </c>
      <c r="AX1022" s="19">
        <v>1</v>
      </c>
    </row>
    <row r="1023" spans="2:50" x14ac:dyDescent="0.3">
      <c r="B1023" s="3" t="s">
        <v>568</v>
      </c>
      <c r="C1023" s="4" t="s">
        <v>1083</v>
      </c>
      <c r="D1023" s="3" t="s">
        <v>1313</v>
      </c>
      <c r="E1023" s="31"/>
      <c r="F1023" s="4">
        <v>232.86</v>
      </c>
      <c r="G1023" s="4">
        <v>4</v>
      </c>
      <c r="H1023" s="4">
        <v>143.32</v>
      </c>
      <c r="I1023" s="4">
        <v>67.34</v>
      </c>
      <c r="J1023" s="4">
        <v>181.74</v>
      </c>
      <c r="K1023" s="4">
        <v>43.96</v>
      </c>
      <c r="L1023" s="4">
        <v>70.760000000000005</v>
      </c>
      <c r="M1023" s="4">
        <v>72.8</v>
      </c>
      <c r="N1023" s="4">
        <v>67.319999999999993</v>
      </c>
      <c r="O1023" s="4">
        <v>53.4</v>
      </c>
      <c r="P1023" s="4">
        <v>83.59</v>
      </c>
      <c r="Q1023" s="4">
        <v>74.34</v>
      </c>
      <c r="R1023" s="4">
        <v>1095.43</v>
      </c>
      <c r="S1023" s="31"/>
      <c r="T1023" s="4">
        <v>91.5</v>
      </c>
      <c r="U1023" s="4">
        <v>4</v>
      </c>
      <c r="V1023" s="4">
        <v>134.63999999999999</v>
      </c>
      <c r="W1023" s="4">
        <v>53.7</v>
      </c>
      <c r="X1023" s="4">
        <v>181.74</v>
      </c>
      <c r="Y1023" s="4">
        <v>43.96</v>
      </c>
      <c r="Z1023" s="4">
        <v>70.760000000000005</v>
      </c>
      <c r="AA1023" s="4">
        <v>72.8</v>
      </c>
      <c r="AB1023" s="4">
        <v>67.319999999999993</v>
      </c>
      <c r="AC1023" s="4">
        <v>53.4</v>
      </c>
      <c r="AD1023" s="4">
        <v>83.59</v>
      </c>
      <c r="AE1023" s="4">
        <v>74.34</v>
      </c>
      <c r="AF1023" s="4">
        <v>931.75</v>
      </c>
      <c r="AG1023" s="31"/>
      <c r="AH1023" s="4">
        <f t="shared" si="259"/>
        <v>-141.36000000000001</v>
      </c>
      <c r="AI1023" s="4">
        <f t="shared" si="260"/>
        <v>0</v>
      </c>
      <c r="AJ1023" s="4">
        <f t="shared" si="261"/>
        <v>-8.6800000000000068</v>
      </c>
      <c r="AK1023" s="4">
        <f t="shared" si="262"/>
        <v>-13.64</v>
      </c>
      <c r="AL1023" s="4">
        <f t="shared" si="263"/>
        <v>0</v>
      </c>
      <c r="AM1023" s="4">
        <f t="shared" si="264"/>
        <v>0</v>
      </c>
      <c r="AN1023" s="4">
        <f t="shared" si="265"/>
        <v>0</v>
      </c>
      <c r="AO1023" s="4">
        <f t="shared" si="266"/>
        <v>0</v>
      </c>
      <c r="AP1023" s="4">
        <f t="shared" si="267"/>
        <v>0</v>
      </c>
      <c r="AQ1023" s="4">
        <f t="shared" si="268"/>
        <v>0</v>
      </c>
      <c r="AR1023" s="4">
        <f t="shared" si="269"/>
        <v>0</v>
      </c>
      <c r="AS1023" s="4">
        <f t="shared" si="270"/>
        <v>0</v>
      </c>
      <c r="AT1023" s="4">
        <f t="shared" si="271"/>
        <v>-163.68000000000006</v>
      </c>
      <c r="AU1023" s="25">
        <f t="shared" si="272"/>
        <v>0.14942077540326634</v>
      </c>
      <c r="AV1023" s="31"/>
      <c r="AW1023" s="19" t="s">
        <v>1337</v>
      </c>
      <c r="AX1023" s="19">
        <v>1</v>
      </c>
    </row>
    <row r="1024" spans="2:50" x14ac:dyDescent="0.3">
      <c r="B1024" s="3" t="s">
        <v>878</v>
      </c>
      <c r="C1024" s="4" t="s">
        <v>1083</v>
      </c>
      <c r="D1024" s="3" t="s">
        <v>1314</v>
      </c>
      <c r="E1024" s="31"/>
      <c r="F1024" s="4">
        <v>23027.39</v>
      </c>
      <c r="G1024" s="4">
        <v>23761.119999999999</v>
      </c>
      <c r="H1024" s="4">
        <v>24789.53</v>
      </c>
      <c r="I1024" s="4">
        <v>0</v>
      </c>
      <c r="J1024" s="4">
        <v>15260.67</v>
      </c>
      <c r="K1024" s="4">
        <v>17667.66</v>
      </c>
      <c r="L1024" s="4">
        <v>15148.28</v>
      </c>
      <c r="M1024" s="4">
        <v>18641.46</v>
      </c>
      <c r="N1024" s="4">
        <v>18596.7</v>
      </c>
      <c r="O1024" s="4">
        <v>18902.439999999999</v>
      </c>
      <c r="P1024" s="4">
        <v>12890.1</v>
      </c>
      <c r="Q1024" s="4">
        <v>13796.94</v>
      </c>
      <c r="R1024" s="4">
        <v>202482.29</v>
      </c>
      <c r="S1024" s="31"/>
      <c r="T1024" s="4">
        <v>0</v>
      </c>
      <c r="U1024" s="4">
        <v>0</v>
      </c>
      <c r="V1024" s="4">
        <v>0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  <c r="AB1024" s="4">
        <v>18596.7</v>
      </c>
      <c r="AC1024" s="4">
        <v>18902.439999999999</v>
      </c>
      <c r="AD1024" s="4">
        <v>12890.1</v>
      </c>
      <c r="AE1024" s="4">
        <v>13796.94</v>
      </c>
      <c r="AF1024" s="4">
        <v>64186.18</v>
      </c>
      <c r="AG1024" s="31"/>
      <c r="AH1024" s="4">
        <f t="shared" si="259"/>
        <v>-23027.39</v>
      </c>
      <c r="AI1024" s="4">
        <f t="shared" si="260"/>
        <v>-23761.119999999999</v>
      </c>
      <c r="AJ1024" s="4">
        <f t="shared" si="261"/>
        <v>-24789.53</v>
      </c>
      <c r="AK1024" s="4">
        <f t="shared" si="262"/>
        <v>0</v>
      </c>
      <c r="AL1024" s="4">
        <f t="shared" si="263"/>
        <v>-15260.67</v>
      </c>
      <c r="AM1024" s="4">
        <f t="shared" si="264"/>
        <v>-17667.66</v>
      </c>
      <c r="AN1024" s="4">
        <f t="shared" si="265"/>
        <v>-15148.28</v>
      </c>
      <c r="AO1024" s="4">
        <f t="shared" si="266"/>
        <v>-18641.46</v>
      </c>
      <c r="AP1024" s="4">
        <f t="shared" si="267"/>
        <v>0</v>
      </c>
      <c r="AQ1024" s="4">
        <f t="shared" si="268"/>
        <v>0</v>
      </c>
      <c r="AR1024" s="4">
        <f t="shared" si="269"/>
        <v>0</v>
      </c>
      <c r="AS1024" s="4">
        <f t="shared" si="270"/>
        <v>0</v>
      </c>
      <c r="AT1024" s="4">
        <f t="shared" si="271"/>
        <v>-138296.11000000002</v>
      </c>
      <c r="AU1024" s="25">
        <f t="shared" si="272"/>
        <v>0.68300348637898167</v>
      </c>
      <c r="AV1024" s="31"/>
      <c r="AW1024" s="19" t="s">
        <v>1337</v>
      </c>
      <c r="AX1024" s="19">
        <v>1</v>
      </c>
    </row>
    <row r="1025" spans="2:50" x14ac:dyDescent="0.3">
      <c r="B1025" s="3" t="s">
        <v>516</v>
      </c>
      <c r="C1025" s="4" t="s">
        <v>1083</v>
      </c>
      <c r="D1025" s="3" t="s">
        <v>1314</v>
      </c>
      <c r="E1025" s="31"/>
      <c r="F1025" s="4">
        <v>15994.24</v>
      </c>
      <c r="G1025" s="4">
        <v>13949.95</v>
      </c>
      <c r="H1025" s="4">
        <v>779.59</v>
      </c>
      <c r="I1025" s="4">
        <v>9068.14</v>
      </c>
      <c r="J1025" s="4">
        <v>12662.3</v>
      </c>
      <c r="K1025" s="4">
        <v>16261.08</v>
      </c>
      <c r="L1025" s="4">
        <v>38623.08</v>
      </c>
      <c r="M1025" s="4">
        <v>15309.21</v>
      </c>
      <c r="N1025" s="4">
        <v>20361.849999999999</v>
      </c>
      <c r="O1025" s="4">
        <v>20013.95</v>
      </c>
      <c r="P1025" s="4">
        <v>25936</v>
      </c>
      <c r="Q1025" s="4">
        <v>18986.79</v>
      </c>
      <c r="R1025" s="4">
        <v>207946.18</v>
      </c>
      <c r="S1025" s="31"/>
      <c r="T1025" s="4">
        <v>6684.66</v>
      </c>
      <c r="U1025" s="4">
        <v>3211.89</v>
      </c>
      <c r="V1025" s="4">
        <v>779.59</v>
      </c>
      <c r="W1025" s="4">
        <v>2445.04</v>
      </c>
      <c r="X1025" s="4">
        <v>5716.32</v>
      </c>
      <c r="Y1025" s="4">
        <v>9199.74</v>
      </c>
      <c r="Z1025" s="4">
        <v>4730.95</v>
      </c>
      <c r="AA1025" s="4">
        <v>6108.72</v>
      </c>
      <c r="AB1025" s="4">
        <v>18683.8</v>
      </c>
      <c r="AC1025" s="4">
        <v>18177.5</v>
      </c>
      <c r="AD1025" s="4">
        <v>24683.65</v>
      </c>
      <c r="AE1025" s="4">
        <v>14021.94</v>
      </c>
      <c r="AF1025" s="4">
        <v>114443.8</v>
      </c>
      <c r="AG1025" s="31"/>
      <c r="AH1025" s="4">
        <f t="shared" si="259"/>
        <v>-9309.58</v>
      </c>
      <c r="AI1025" s="4">
        <f t="shared" si="260"/>
        <v>-10738.060000000001</v>
      </c>
      <c r="AJ1025" s="4">
        <f t="shared" si="261"/>
        <v>0</v>
      </c>
      <c r="AK1025" s="4">
        <f t="shared" si="262"/>
        <v>-6623.0999999999995</v>
      </c>
      <c r="AL1025" s="4">
        <f t="shared" si="263"/>
        <v>-6945.98</v>
      </c>
      <c r="AM1025" s="4">
        <f t="shared" si="264"/>
        <v>-7061.34</v>
      </c>
      <c r="AN1025" s="4">
        <f t="shared" si="265"/>
        <v>-33892.130000000005</v>
      </c>
      <c r="AO1025" s="4">
        <f t="shared" si="266"/>
        <v>-9200.489999999998</v>
      </c>
      <c r="AP1025" s="4">
        <f t="shared" si="267"/>
        <v>-1678.0499999999993</v>
      </c>
      <c r="AQ1025" s="4">
        <f t="shared" si="268"/>
        <v>-1836.4500000000007</v>
      </c>
      <c r="AR1025" s="4">
        <f t="shared" si="269"/>
        <v>-1252.3499999999985</v>
      </c>
      <c r="AS1025" s="4">
        <f t="shared" si="270"/>
        <v>-4964.8500000000004</v>
      </c>
      <c r="AT1025" s="4">
        <f t="shared" si="271"/>
        <v>-93502.37999999999</v>
      </c>
      <c r="AU1025" s="25">
        <f t="shared" si="272"/>
        <v>0.4496470192431522</v>
      </c>
      <c r="AV1025" s="31"/>
      <c r="AW1025" s="19">
        <v>1</v>
      </c>
      <c r="AX1025" s="19" t="s">
        <v>1337</v>
      </c>
    </row>
    <row r="1026" spans="2:50" x14ac:dyDescent="0.3">
      <c r="B1026" s="3" t="s">
        <v>743</v>
      </c>
      <c r="C1026" s="4" t="s">
        <v>1083</v>
      </c>
      <c r="D1026" s="3" t="s">
        <v>1314</v>
      </c>
      <c r="E1026" s="31"/>
      <c r="F1026" s="4">
        <v>29293.9</v>
      </c>
      <c r="G1026" s="4">
        <v>19037.810000000001</v>
      </c>
      <c r="H1026" s="4">
        <v>20344.240000000002</v>
      </c>
      <c r="I1026" s="4">
        <v>0</v>
      </c>
      <c r="J1026" s="4">
        <v>25116.53</v>
      </c>
      <c r="K1026" s="4">
        <v>19138.91</v>
      </c>
      <c r="L1026" s="4">
        <v>20151.919999999998</v>
      </c>
      <c r="M1026" s="4">
        <v>21723.88</v>
      </c>
      <c r="N1026" s="4">
        <v>25577.919999999998</v>
      </c>
      <c r="O1026" s="4">
        <v>20204.04</v>
      </c>
      <c r="P1026" s="4">
        <v>21511.200000000001</v>
      </c>
      <c r="Q1026" s="4">
        <v>13127.19</v>
      </c>
      <c r="R1026" s="4">
        <v>235227.54</v>
      </c>
      <c r="S1026" s="31"/>
      <c r="T1026" s="4">
        <v>25789.29</v>
      </c>
      <c r="U1026" s="4">
        <v>17508.68</v>
      </c>
      <c r="V1026" s="4">
        <v>18427.45</v>
      </c>
      <c r="W1026" s="4">
        <v>0</v>
      </c>
      <c r="X1026" s="4">
        <v>23855.87</v>
      </c>
      <c r="Y1026" s="4">
        <v>18167.169999999998</v>
      </c>
      <c r="Z1026" s="4">
        <v>18812.830000000002</v>
      </c>
      <c r="AA1026" s="4">
        <v>19570.32</v>
      </c>
      <c r="AB1026" s="4">
        <v>25452.6</v>
      </c>
      <c r="AC1026" s="4">
        <v>20204.04</v>
      </c>
      <c r="AD1026" s="4">
        <v>21372.06</v>
      </c>
      <c r="AE1026" s="4">
        <v>13127.19</v>
      </c>
      <c r="AF1026" s="4">
        <v>222287.5</v>
      </c>
      <c r="AG1026" s="31"/>
      <c r="AH1026" s="4">
        <f t="shared" si="259"/>
        <v>-3504.6100000000006</v>
      </c>
      <c r="AI1026" s="4">
        <f t="shared" si="260"/>
        <v>-1529.130000000001</v>
      </c>
      <c r="AJ1026" s="4">
        <f t="shared" si="261"/>
        <v>-1916.7900000000009</v>
      </c>
      <c r="AK1026" s="4">
        <f t="shared" si="262"/>
        <v>0</v>
      </c>
      <c r="AL1026" s="4">
        <f t="shared" si="263"/>
        <v>-1260.6599999999999</v>
      </c>
      <c r="AM1026" s="4">
        <f t="shared" si="264"/>
        <v>-971.7400000000016</v>
      </c>
      <c r="AN1026" s="4">
        <f t="shared" si="265"/>
        <v>-1339.0899999999965</v>
      </c>
      <c r="AO1026" s="4">
        <f t="shared" si="266"/>
        <v>-2153.5600000000013</v>
      </c>
      <c r="AP1026" s="4">
        <f t="shared" si="267"/>
        <v>-125.31999999999971</v>
      </c>
      <c r="AQ1026" s="4">
        <f t="shared" si="268"/>
        <v>0</v>
      </c>
      <c r="AR1026" s="4">
        <f t="shared" si="269"/>
        <v>-139.13999999999942</v>
      </c>
      <c r="AS1026" s="4">
        <f t="shared" si="270"/>
        <v>0</v>
      </c>
      <c r="AT1026" s="4">
        <f t="shared" si="271"/>
        <v>-12940.040000000008</v>
      </c>
      <c r="AU1026" s="25">
        <f t="shared" si="272"/>
        <v>5.5010735562681171E-2</v>
      </c>
      <c r="AV1026" s="31"/>
      <c r="AW1026" s="19" t="s">
        <v>1337</v>
      </c>
      <c r="AX1026" s="19">
        <v>1</v>
      </c>
    </row>
    <row r="1027" spans="2:50" x14ac:dyDescent="0.3">
      <c r="B1027" s="3" t="s">
        <v>800</v>
      </c>
      <c r="C1027" s="4" t="s">
        <v>1083</v>
      </c>
      <c r="D1027" s="3" t="s">
        <v>1314</v>
      </c>
      <c r="E1027" s="31"/>
      <c r="F1027" s="4">
        <v>2142</v>
      </c>
      <c r="G1027" s="4">
        <v>2526.3000000000002</v>
      </c>
      <c r="H1027" s="4">
        <v>2840.5</v>
      </c>
      <c r="I1027" s="4">
        <v>573.29999999999995</v>
      </c>
      <c r="J1027" s="4">
        <v>2531.6999999999998</v>
      </c>
      <c r="K1027" s="4">
        <v>5182.8999999999996</v>
      </c>
      <c r="L1027" s="4">
        <v>4636.8</v>
      </c>
      <c r="M1027" s="4">
        <v>6238.7</v>
      </c>
      <c r="N1027" s="4">
        <v>10760.31</v>
      </c>
      <c r="O1027" s="4">
        <v>10212.200000000001</v>
      </c>
      <c r="P1027" s="4">
        <v>4310.1000000000004</v>
      </c>
      <c r="Q1027" s="4">
        <v>2228.1</v>
      </c>
      <c r="R1027" s="4">
        <v>54182.91</v>
      </c>
      <c r="S1027" s="31"/>
      <c r="T1027" s="4">
        <v>2142</v>
      </c>
      <c r="U1027" s="4">
        <v>2526.3000000000002</v>
      </c>
      <c r="V1027" s="4">
        <v>2840.5</v>
      </c>
      <c r="W1027" s="4">
        <v>573.29999999999995</v>
      </c>
      <c r="X1027" s="4">
        <v>2531.6999999999998</v>
      </c>
      <c r="Y1027" s="4">
        <v>5182.8999999999996</v>
      </c>
      <c r="Z1027" s="4">
        <v>3150</v>
      </c>
      <c r="AA1027" s="4">
        <v>6238.7</v>
      </c>
      <c r="AB1027" s="4">
        <v>8920.7099999999991</v>
      </c>
      <c r="AC1027" s="4">
        <v>10212.200000000001</v>
      </c>
      <c r="AD1027" s="4">
        <v>4310.1000000000004</v>
      </c>
      <c r="AE1027" s="4">
        <v>2228.1</v>
      </c>
      <c r="AF1027" s="4">
        <v>50856.51</v>
      </c>
      <c r="AG1027" s="31"/>
      <c r="AH1027" s="4">
        <f t="shared" si="259"/>
        <v>0</v>
      </c>
      <c r="AI1027" s="4">
        <f t="shared" si="260"/>
        <v>0</v>
      </c>
      <c r="AJ1027" s="4">
        <f t="shared" si="261"/>
        <v>0</v>
      </c>
      <c r="AK1027" s="4">
        <f t="shared" si="262"/>
        <v>0</v>
      </c>
      <c r="AL1027" s="4">
        <f t="shared" si="263"/>
        <v>0</v>
      </c>
      <c r="AM1027" s="4">
        <f t="shared" si="264"/>
        <v>0</v>
      </c>
      <c r="AN1027" s="4">
        <f t="shared" si="265"/>
        <v>-1486.8000000000002</v>
      </c>
      <c r="AO1027" s="4">
        <f t="shared" si="266"/>
        <v>0</v>
      </c>
      <c r="AP1027" s="4">
        <f t="shared" si="267"/>
        <v>-1839.6000000000004</v>
      </c>
      <c r="AQ1027" s="4">
        <f t="shared" si="268"/>
        <v>0</v>
      </c>
      <c r="AR1027" s="4">
        <f t="shared" si="269"/>
        <v>0</v>
      </c>
      <c r="AS1027" s="4">
        <f t="shared" si="270"/>
        <v>0</v>
      </c>
      <c r="AT1027" s="4">
        <f t="shared" si="271"/>
        <v>-3326.4000000000015</v>
      </c>
      <c r="AU1027" s="25">
        <f t="shared" si="272"/>
        <v>6.1392051478962671E-2</v>
      </c>
      <c r="AV1027" s="31"/>
      <c r="AW1027" s="19" t="s">
        <v>1337</v>
      </c>
      <c r="AX1027" s="19">
        <v>1</v>
      </c>
    </row>
    <row r="1028" spans="2:50" x14ac:dyDescent="0.3">
      <c r="B1028" s="3" t="s">
        <v>7</v>
      </c>
      <c r="C1028" s="4" t="s">
        <v>1083</v>
      </c>
      <c r="D1028" s="3" t="s">
        <v>1314</v>
      </c>
      <c r="E1028" s="31"/>
      <c r="F1028" s="4">
        <v>16792.91</v>
      </c>
      <c r="G1028" s="4">
        <v>17185.599999999999</v>
      </c>
      <c r="H1028" s="4">
        <v>4516.8599999999997</v>
      </c>
      <c r="I1028" s="4">
        <v>13045.43</v>
      </c>
      <c r="J1028" s="4">
        <v>13624.65</v>
      </c>
      <c r="K1028" s="4">
        <v>12784.63</v>
      </c>
      <c r="L1028" s="4">
        <v>12872</v>
      </c>
      <c r="M1028" s="4">
        <v>15885.1</v>
      </c>
      <c r="N1028" s="4">
        <v>14718.19</v>
      </c>
      <c r="O1028" s="4">
        <v>13058.16</v>
      </c>
      <c r="P1028" s="4">
        <v>11397.47</v>
      </c>
      <c r="Q1028" s="4">
        <v>64.8</v>
      </c>
      <c r="R1028" s="4">
        <v>145945.79999999999</v>
      </c>
      <c r="S1028" s="31"/>
      <c r="T1028" s="4">
        <v>16792.91</v>
      </c>
      <c r="U1028" s="4">
        <v>17185.599999999999</v>
      </c>
      <c r="V1028" s="4">
        <v>4516.8599999999997</v>
      </c>
      <c r="W1028" s="4">
        <v>13045.43</v>
      </c>
      <c r="X1028" s="4">
        <v>13338.65</v>
      </c>
      <c r="Y1028" s="4">
        <v>12784.63</v>
      </c>
      <c r="Z1028" s="4">
        <v>12872</v>
      </c>
      <c r="AA1028" s="4">
        <v>13652.1</v>
      </c>
      <c r="AB1028" s="4">
        <v>14718.19</v>
      </c>
      <c r="AC1028" s="4">
        <v>13058.16</v>
      </c>
      <c r="AD1028" s="4">
        <v>11397.47</v>
      </c>
      <c r="AE1028" s="4">
        <v>64.8</v>
      </c>
      <c r="AF1028" s="4">
        <v>143426.79999999999</v>
      </c>
      <c r="AG1028" s="31"/>
      <c r="AH1028" s="4">
        <f t="shared" si="259"/>
        <v>0</v>
      </c>
      <c r="AI1028" s="4">
        <f t="shared" si="260"/>
        <v>0</v>
      </c>
      <c r="AJ1028" s="4">
        <f t="shared" si="261"/>
        <v>0</v>
      </c>
      <c r="AK1028" s="4">
        <f t="shared" si="262"/>
        <v>0</v>
      </c>
      <c r="AL1028" s="4">
        <f t="shared" si="263"/>
        <v>-286</v>
      </c>
      <c r="AM1028" s="4">
        <f t="shared" si="264"/>
        <v>0</v>
      </c>
      <c r="AN1028" s="4">
        <f t="shared" si="265"/>
        <v>0</v>
      </c>
      <c r="AO1028" s="4">
        <f t="shared" si="266"/>
        <v>-2233</v>
      </c>
      <c r="AP1028" s="4">
        <f t="shared" si="267"/>
        <v>0</v>
      </c>
      <c r="AQ1028" s="4">
        <f t="shared" si="268"/>
        <v>0</v>
      </c>
      <c r="AR1028" s="4">
        <f t="shared" si="269"/>
        <v>0</v>
      </c>
      <c r="AS1028" s="4">
        <f t="shared" si="270"/>
        <v>0</v>
      </c>
      <c r="AT1028" s="4">
        <f t="shared" si="271"/>
        <v>-2519</v>
      </c>
      <c r="AU1028" s="25">
        <f t="shared" si="272"/>
        <v>1.7259832074646892E-2</v>
      </c>
      <c r="AV1028" s="31"/>
      <c r="AW1028" s="19" t="s">
        <v>1337</v>
      </c>
      <c r="AX1028" s="19">
        <v>1</v>
      </c>
    </row>
    <row r="1029" spans="2:50" x14ac:dyDescent="0.3">
      <c r="B1029" s="3" t="s">
        <v>36</v>
      </c>
      <c r="C1029" s="4" t="s">
        <v>1083</v>
      </c>
      <c r="D1029" s="3" t="s">
        <v>1314</v>
      </c>
      <c r="E1029" s="31"/>
      <c r="F1029" s="4">
        <v>17548.73</v>
      </c>
      <c r="G1029" s="4">
        <v>5621.51</v>
      </c>
      <c r="H1029" s="4">
        <v>2907.05</v>
      </c>
      <c r="I1029" s="4">
        <v>0</v>
      </c>
      <c r="J1029" s="4">
        <v>2141.7600000000002</v>
      </c>
      <c r="K1029" s="4">
        <v>896.52</v>
      </c>
      <c r="L1029" s="4">
        <v>2652.11</v>
      </c>
      <c r="M1029" s="4">
        <v>2501.33</v>
      </c>
      <c r="N1029" s="4">
        <v>1779.79</v>
      </c>
      <c r="O1029" s="4">
        <v>1176.0999999999999</v>
      </c>
      <c r="P1029" s="4">
        <v>2097.9899999999998</v>
      </c>
      <c r="Q1029" s="4">
        <v>860.12</v>
      </c>
      <c r="R1029" s="4">
        <v>40183.01</v>
      </c>
      <c r="S1029" s="31"/>
      <c r="T1029" s="4">
        <v>16142.65</v>
      </c>
      <c r="U1029" s="4">
        <v>5621.51</v>
      </c>
      <c r="V1029" s="4">
        <v>2907.05</v>
      </c>
      <c r="W1029" s="4">
        <v>0</v>
      </c>
      <c r="X1029" s="4">
        <v>2141.7600000000002</v>
      </c>
      <c r="Y1029" s="4">
        <v>896.52</v>
      </c>
      <c r="Z1029" s="4">
        <v>2652.11</v>
      </c>
      <c r="AA1029" s="4">
        <v>2501.33</v>
      </c>
      <c r="AB1029" s="4">
        <v>1779.79</v>
      </c>
      <c r="AC1029" s="4">
        <v>1176.0999999999999</v>
      </c>
      <c r="AD1029" s="4">
        <v>2097.9899999999998</v>
      </c>
      <c r="AE1029" s="4">
        <v>860.12</v>
      </c>
      <c r="AF1029" s="4">
        <v>38776.93</v>
      </c>
      <c r="AG1029" s="31"/>
      <c r="AH1029" s="4">
        <f t="shared" si="259"/>
        <v>-1406.08</v>
      </c>
      <c r="AI1029" s="4">
        <f t="shared" si="260"/>
        <v>0</v>
      </c>
      <c r="AJ1029" s="4">
        <f t="shared" si="261"/>
        <v>0</v>
      </c>
      <c r="AK1029" s="4">
        <f t="shared" si="262"/>
        <v>0</v>
      </c>
      <c r="AL1029" s="4">
        <f t="shared" si="263"/>
        <v>0</v>
      </c>
      <c r="AM1029" s="4">
        <f t="shared" si="264"/>
        <v>0</v>
      </c>
      <c r="AN1029" s="4">
        <f t="shared" si="265"/>
        <v>0</v>
      </c>
      <c r="AO1029" s="4">
        <f t="shared" si="266"/>
        <v>0</v>
      </c>
      <c r="AP1029" s="4">
        <f t="shared" si="267"/>
        <v>0</v>
      </c>
      <c r="AQ1029" s="4">
        <f t="shared" si="268"/>
        <v>0</v>
      </c>
      <c r="AR1029" s="4">
        <f t="shared" si="269"/>
        <v>0</v>
      </c>
      <c r="AS1029" s="4">
        <f t="shared" si="270"/>
        <v>0</v>
      </c>
      <c r="AT1029" s="4">
        <f t="shared" si="271"/>
        <v>-1406.0800000000017</v>
      </c>
      <c r="AU1029" s="25">
        <f t="shared" si="272"/>
        <v>3.4991903294452099E-2</v>
      </c>
      <c r="AV1029" s="31"/>
      <c r="AW1029" s="19" t="s">
        <v>1337</v>
      </c>
      <c r="AX1029" s="19">
        <v>1</v>
      </c>
    </row>
    <row r="1030" spans="2:50" x14ac:dyDescent="0.3">
      <c r="B1030" s="3" t="s">
        <v>950</v>
      </c>
      <c r="C1030" s="4" t="s">
        <v>1083</v>
      </c>
      <c r="D1030" s="3" t="s">
        <v>1315</v>
      </c>
      <c r="E1030" s="31"/>
      <c r="F1030" s="4">
        <v>4183.2</v>
      </c>
      <c r="G1030" s="4">
        <v>51200</v>
      </c>
      <c r="H1030" s="4">
        <v>28200</v>
      </c>
      <c r="I1030" s="4">
        <v>36650</v>
      </c>
      <c r="J1030" s="4">
        <v>25250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145483.20000000001</v>
      </c>
      <c r="S1030" s="31"/>
      <c r="T1030" s="4">
        <v>4183.2</v>
      </c>
      <c r="U1030" s="4">
        <v>50000</v>
      </c>
      <c r="V1030" s="4">
        <v>28200</v>
      </c>
      <c r="W1030" s="4">
        <v>36650</v>
      </c>
      <c r="X1030" s="4">
        <v>25250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144283.20000000001</v>
      </c>
      <c r="AG1030" s="31"/>
      <c r="AH1030" s="4">
        <f t="shared" si="259"/>
        <v>0</v>
      </c>
      <c r="AI1030" s="4">
        <f t="shared" si="260"/>
        <v>-1200</v>
      </c>
      <c r="AJ1030" s="4">
        <f t="shared" si="261"/>
        <v>0</v>
      </c>
      <c r="AK1030" s="4">
        <f t="shared" si="262"/>
        <v>0</v>
      </c>
      <c r="AL1030" s="4">
        <f t="shared" si="263"/>
        <v>0</v>
      </c>
      <c r="AM1030" s="4">
        <f t="shared" si="264"/>
        <v>0</v>
      </c>
      <c r="AN1030" s="4">
        <f t="shared" si="265"/>
        <v>0</v>
      </c>
      <c r="AO1030" s="4">
        <f t="shared" si="266"/>
        <v>0</v>
      </c>
      <c r="AP1030" s="4">
        <f t="shared" si="267"/>
        <v>0</v>
      </c>
      <c r="AQ1030" s="4">
        <f t="shared" si="268"/>
        <v>0</v>
      </c>
      <c r="AR1030" s="4">
        <f t="shared" si="269"/>
        <v>0</v>
      </c>
      <c r="AS1030" s="4">
        <f t="shared" si="270"/>
        <v>0</v>
      </c>
      <c r="AT1030" s="4">
        <f t="shared" si="271"/>
        <v>-1200</v>
      </c>
      <c r="AU1030" s="25">
        <f t="shared" si="272"/>
        <v>8.2483750701111882E-3</v>
      </c>
      <c r="AV1030" s="31"/>
      <c r="AW1030" s="19" t="s">
        <v>1337</v>
      </c>
      <c r="AX1030" s="19">
        <v>1</v>
      </c>
    </row>
    <row r="1031" spans="2:50" x14ac:dyDescent="0.3">
      <c r="B1031" s="3" t="s">
        <v>152</v>
      </c>
      <c r="C1031" s="4" t="s">
        <v>1083</v>
      </c>
      <c r="D1031" s="3" t="s">
        <v>1315</v>
      </c>
      <c r="E1031" s="31"/>
      <c r="F1031" s="4">
        <v>23186.67</v>
      </c>
      <c r="G1031" s="4">
        <v>45522.73</v>
      </c>
      <c r="H1031" s="4">
        <v>51751.839999999997</v>
      </c>
      <c r="I1031" s="4">
        <v>32180.34</v>
      </c>
      <c r="J1031" s="4">
        <v>83717.98</v>
      </c>
      <c r="K1031" s="4">
        <v>91628.05</v>
      </c>
      <c r="L1031" s="4">
        <v>83584.160000000003</v>
      </c>
      <c r="M1031" s="4">
        <v>116188.66</v>
      </c>
      <c r="N1031" s="4">
        <v>81599.61</v>
      </c>
      <c r="O1031" s="4">
        <v>74877.490000000005</v>
      </c>
      <c r="P1031" s="4">
        <v>57409.51</v>
      </c>
      <c r="Q1031" s="4">
        <v>31478.45</v>
      </c>
      <c r="R1031" s="4">
        <v>773125.49</v>
      </c>
      <c r="S1031" s="31"/>
      <c r="T1031" s="4">
        <v>23100.21</v>
      </c>
      <c r="U1031" s="4">
        <v>45522.73</v>
      </c>
      <c r="V1031" s="4">
        <v>51500.32</v>
      </c>
      <c r="W1031" s="4">
        <v>32180.34</v>
      </c>
      <c r="X1031" s="4">
        <v>83717.98</v>
      </c>
      <c r="Y1031" s="4">
        <v>91628.05</v>
      </c>
      <c r="Z1031" s="4">
        <v>83584.160000000003</v>
      </c>
      <c r="AA1031" s="4">
        <v>116077.66</v>
      </c>
      <c r="AB1031" s="4">
        <v>81599.61</v>
      </c>
      <c r="AC1031" s="4">
        <v>74877.490000000005</v>
      </c>
      <c r="AD1031" s="4">
        <v>57409.51</v>
      </c>
      <c r="AE1031" s="4">
        <v>31478.45</v>
      </c>
      <c r="AF1031" s="4">
        <v>772676.51</v>
      </c>
      <c r="AG1031" s="31"/>
      <c r="AH1031" s="4">
        <f t="shared" si="259"/>
        <v>-86.459999999999127</v>
      </c>
      <c r="AI1031" s="4">
        <f t="shared" si="260"/>
        <v>0</v>
      </c>
      <c r="AJ1031" s="4">
        <f t="shared" si="261"/>
        <v>-251.5199999999968</v>
      </c>
      <c r="AK1031" s="4">
        <f t="shared" si="262"/>
        <v>0</v>
      </c>
      <c r="AL1031" s="4">
        <f t="shared" si="263"/>
        <v>0</v>
      </c>
      <c r="AM1031" s="4">
        <f t="shared" si="264"/>
        <v>0</v>
      </c>
      <c r="AN1031" s="4">
        <f t="shared" si="265"/>
        <v>0</v>
      </c>
      <c r="AO1031" s="4">
        <f t="shared" si="266"/>
        <v>-111</v>
      </c>
      <c r="AP1031" s="4">
        <f t="shared" si="267"/>
        <v>0</v>
      </c>
      <c r="AQ1031" s="4">
        <f t="shared" si="268"/>
        <v>0</v>
      </c>
      <c r="AR1031" s="4">
        <f t="shared" si="269"/>
        <v>0</v>
      </c>
      <c r="AS1031" s="4">
        <f t="shared" si="270"/>
        <v>0</v>
      </c>
      <c r="AT1031" s="4">
        <f t="shared" si="271"/>
        <v>-448.97999999998137</v>
      </c>
      <c r="AU1031" s="25">
        <f t="shared" si="272"/>
        <v>5.8073366588906725E-4</v>
      </c>
      <c r="AV1031" s="31"/>
      <c r="AW1031" s="19" t="s">
        <v>1337</v>
      </c>
      <c r="AX1031" s="19">
        <v>1</v>
      </c>
    </row>
    <row r="1032" spans="2:50" x14ac:dyDescent="0.3">
      <c r="B1032" s="3" t="s">
        <v>995</v>
      </c>
      <c r="C1032" s="4" t="s">
        <v>1083</v>
      </c>
      <c r="D1032" s="3" t="s">
        <v>1316</v>
      </c>
      <c r="E1032" s="31"/>
      <c r="F1032" s="4">
        <v>88851.16</v>
      </c>
      <c r="G1032" s="4">
        <v>17649.509999999998</v>
      </c>
      <c r="H1032" s="4">
        <v>107923.46</v>
      </c>
      <c r="I1032" s="4">
        <v>99261.81</v>
      </c>
      <c r="J1032" s="4">
        <v>110116.83</v>
      </c>
      <c r="K1032" s="4">
        <v>127096.88</v>
      </c>
      <c r="L1032" s="4">
        <v>190054.35</v>
      </c>
      <c r="M1032" s="4">
        <v>224905.84</v>
      </c>
      <c r="N1032" s="4">
        <v>197114.42</v>
      </c>
      <c r="O1032" s="4">
        <v>209236.18</v>
      </c>
      <c r="P1032" s="4">
        <v>209848.19</v>
      </c>
      <c r="Q1032" s="4">
        <v>242522.99</v>
      </c>
      <c r="R1032" s="4">
        <v>1824581.62</v>
      </c>
      <c r="S1032" s="31"/>
      <c r="T1032" s="4">
        <v>87399.16</v>
      </c>
      <c r="U1032" s="4">
        <v>13089.91</v>
      </c>
      <c r="V1032" s="4">
        <v>95887.360000000001</v>
      </c>
      <c r="W1032" s="4">
        <v>88245.66</v>
      </c>
      <c r="X1032" s="4">
        <v>94111.17</v>
      </c>
      <c r="Y1032" s="4">
        <v>98777.18</v>
      </c>
      <c r="Z1032" s="4">
        <v>163084.48000000001</v>
      </c>
      <c r="AA1032" s="4">
        <v>203701.58</v>
      </c>
      <c r="AB1032" s="4">
        <v>170601.7</v>
      </c>
      <c r="AC1032" s="4">
        <v>171053.5</v>
      </c>
      <c r="AD1032" s="4">
        <v>188251.77</v>
      </c>
      <c r="AE1032" s="4">
        <v>211018.56</v>
      </c>
      <c r="AF1032" s="4">
        <v>1585222.03</v>
      </c>
      <c r="AG1032" s="31"/>
      <c r="AH1032" s="4">
        <f t="shared" si="259"/>
        <v>-1452</v>
      </c>
      <c r="AI1032" s="4">
        <f t="shared" si="260"/>
        <v>-4559.5999999999985</v>
      </c>
      <c r="AJ1032" s="4">
        <f t="shared" si="261"/>
        <v>-12036.100000000006</v>
      </c>
      <c r="AK1032" s="4">
        <f t="shared" si="262"/>
        <v>-11016.149999999994</v>
      </c>
      <c r="AL1032" s="4">
        <f t="shared" si="263"/>
        <v>-16005.660000000003</v>
      </c>
      <c r="AM1032" s="4">
        <f t="shared" si="264"/>
        <v>-28319.700000000012</v>
      </c>
      <c r="AN1032" s="4">
        <f t="shared" si="265"/>
        <v>-26969.869999999995</v>
      </c>
      <c r="AO1032" s="4">
        <f t="shared" si="266"/>
        <v>-21204.260000000009</v>
      </c>
      <c r="AP1032" s="4">
        <f t="shared" si="267"/>
        <v>-26512.720000000001</v>
      </c>
      <c r="AQ1032" s="4">
        <f t="shared" si="268"/>
        <v>-38182.679999999993</v>
      </c>
      <c r="AR1032" s="4">
        <f t="shared" si="269"/>
        <v>-21596.420000000013</v>
      </c>
      <c r="AS1032" s="4">
        <f t="shared" si="270"/>
        <v>-31504.429999999993</v>
      </c>
      <c r="AT1032" s="4">
        <f t="shared" si="271"/>
        <v>-239359.59000000008</v>
      </c>
      <c r="AU1032" s="25">
        <f t="shared" si="272"/>
        <v>0.13118601402989036</v>
      </c>
      <c r="AV1032" s="31"/>
      <c r="AW1032" s="19">
        <v>0.50136838051903432</v>
      </c>
      <c r="AX1032" s="19">
        <v>0.49863161948096574</v>
      </c>
    </row>
    <row r="1033" spans="2:50" x14ac:dyDescent="0.3">
      <c r="B1033" s="3" t="s">
        <v>638</v>
      </c>
      <c r="C1033" s="4" t="s">
        <v>1083</v>
      </c>
      <c r="D1033" s="3" t="s">
        <v>1316</v>
      </c>
      <c r="E1033" s="31"/>
      <c r="F1033" s="4">
        <v>4886.7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  <c r="N1033" s="4">
        <v>4776.6000000000004</v>
      </c>
      <c r="O1033" s="4">
        <v>0</v>
      </c>
      <c r="P1033" s="4">
        <v>5776.3</v>
      </c>
      <c r="Q1033" s="4">
        <v>5776.3</v>
      </c>
      <c r="R1033" s="4">
        <v>21215.9</v>
      </c>
      <c r="S1033" s="31"/>
      <c r="T1033" s="4">
        <v>4886.7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4">
        <v>4776.6000000000004</v>
      </c>
      <c r="AC1033" s="4">
        <v>0</v>
      </c>
      <c r="AD1033" s="4">
        <v>5776.3</v>
      </c>
      <c r="AE1033" s="4">
        <v>3523.7</v>
      </c>
      <c r="AF1033" s="4">
        <v>18963.3</v>
      </c>
      <c r="AG1033" s="31"/>
      <c r="AH1033" s="4">
        <f t="shared" si="259"/>
        <v>0</v>
      </c>
      <c r="AI1033" s="4">
        <f t="shared" si="260"/>
        <v>0</v>
      </c>
      <c r="AJ1033" s="4">
        <f t="shared" si="261"/>
        <v>0</v>
      </c>
      <c r="AK1033" s="4">
        <f t="shared" si="262"/>
        <v>0</v>
      </c>
      <c r="AL1033" s="4">
        <f t="shared" si="263"/>
        <v>0</v>
      </c>
      <c r="AM1033" s="4">
        <f t="shared" si="264"/>
        <v>0</v>
      </c>
      <c r="AN1033" s="4">
        <f t="shared" si="265"/>
        <v>0</v>
      </c>
      <c r="AO1033" s="4">
        <f t="shared" si="266"/>
        <v>0</v>
      </c>
      <c r="AP1033" s="4">
        <f t="shared" si="267"/>
        <v>0</v>
      </c>
      <c r="AQ1033" s="4">
        <f t="shared" si="268"/>
        <v>0</v>
      </c>
      <c r="AR1033" s="4">
        <f t="shared" si="269"/>
        <v>0</v>
      </c>
      <c r="AS1033" s="4">
        <f t="shared" si="270"/>
        <v>-2252.6000000000004</v>
      </c>
      <c r="AT1033" s="4">
        <f t="shared" si="271"/>
        <v>-2252.6000000000022</v>
      </c>
      <c r="AU1033" s="25">
        <f t="shared" si="272"/>
        <v>0.10617508566688201</v>
      </c>
      <c r="AV1033" s="31"/>
      <c r="AW1033" s="19" t="s">
        <v>1337</v>
      </c>
      <c r="AX1033" s="19">
        <v>1</v>
      </c>
    </row>
    <row r="1034" spans="2:50" x14ac:dyDescent="0.3">
      <c r="B1034" s="3" t="s">
        <v>1042</v>
      </c>
      <c r="C1034" s="4" t="s">
        <v>1083</v>
      </c>
      <c r="D1034" s="3" t="s">
        <v>1316</v>
      </c>
      <c r="E1034" s="31"/>
      <c r="F1034" s="4">
        <v>3525.38</v>
      </c>
      <c r="G1034" s="4">
        <v>0</v>
      </c>
      <c r="H1034" s="4">
        <v>1897.58</v>
      </c>
      <c r="I1034" s="4">
        <v>1874.06</v>
      </c>
      <c r="J1034" s="4">
        <v>0</v>
      </c>
      <c r="K1034" s="4">
        <v>4945.87</v>
      </c>
      <c r="L1034" s="4">
        <v>0</v>
      </c>
      <c r="M1034" s="4">
        <v>3397.67</v>
      </c>
      <c r="N1034" s="4">
        <v>2987.82</v>
      </c>
      <c r="O1034" s="4">
        <v>0</v>
      </c>
      <c r="P1034" s="4">
        <v>0</v>
      </c>
      <c r="Q1034" s="4">
        <v>5825.78</v>
      </c>
      <c r="R1034" s="4">
        <v>24454.16</v>
      </c>
      <c r="S1034" s="31"/>
      <c r="T1034" s="4">
        <v>3449.92</v>
      </c>
      <c r="U1034" s="4">
        <v>0</v>
      </c>
      <c r="V1034" s="4">
        <v>1897.58</v>
      </c>
      <c r="W1034" s="4">
        <v>1874.06</v>
      </c>
      <c r="X1034" s="4">
        <v>0</v>
      </c>
      <c r="Y1034" s="4">
        <v>4945.87</v>
      </c>
      <c r="Z1034" s="4">
        <v>0</v>
      </c>
      <c r="AA1034" s="4">
        <v>3397.67</v>
      </c>
      <c r="AB1034" s="4">
        <v>2987.82</v>
      </c>
      <c r="AC1034" s="4">
        <v>0</v>
      </c>
      <c r="AD1034" s="4">
        <v>0</v>
      </c>
      <c r="AE1034" s="4">
        <v>5825.78</v>
      </c>
      <c r="AF1034" s="4">
        <v>24378.7</v>
      </c>
      <c r="AG1034" s="31"/>
      <c r="AH1034" s="4">
        <f t="shared" si="259"/>
        <v>-75.460000000000036</v>
      </c>
      <c r="AI1034" s="4">
        <f t="shared" si="260"/>
        <v>0</v>
      </c>
      <c r="AJ1034" s="4">
        <f t="shared" si="261"/>
        <v>0</v>
      </c>
      <c r="AK1034" s="4">
        <f t="shared" si="262"/>
        <v>0</v>
      </c>
      <c r="AL1034" s="4">
        <f t="shared" si="263"/>
        <v>0</v>
      </c>
      <c r="AM1034" s="4">
        <f t="shared" si="264"/>
        <v>0</v>
      </c>
      <c r="AN1034" s="4">
        <f t="shared" si="265"/>
        <v>0</v>
      </c>
      <c r="AO1034" s="4">
        <f t="shared" si="266"/>
        <v>0</v>
      </c>
      <c r="AP1034" s="4">
        <f t="shared" si="267"/>
        <v>0</v>
      </c>
      <c r="AQ1034" s="4">
        <f t="shared" si="268"/>
        <v>0</v>
      </c>
      <c r="AR1034" s="4">
        <f t="shared" si="269"/>
        <v>0</v>
      </c>
      <c r="AS1034" s="4">
        <f t="shared" si="270"/>
        <v>0</v>
      </c>
      <c r="AT1034" s="4">
        <f t="shared" si="271"/>
        <v>-75.459999999999127</v>
      </c>
      <c r="AU1034" s="25">
        <f t="shared" si="272"/>
        <v>3.0857735452781503E-3</v>
      </c>
      <c r="AV1034" s="31"/>
      <c r="AW1034" s="19">
        <v>1</v>
      </c>
      <c r="AX1034" s="19" t="s">
        <v>1337</v>
      </c>
    </row>
    <row r="1035" spans="2:50" x14ac:dyDescent="0.3">
      <c r="B1035" s="3" t="s">
        <v>300</v>
      </c>
      <c r="C1035" s="4" t="s">
        <v>1083</v>
      </c>
      <c r="D1035" s="3" t="s">
        <v>1316</v>
      </c>
      <c r="E1035" s="31"/>
      <c r="F1035" s="4">
        <v>19046.16</v>
      </c>
      <c r="G1035" s="4">
        <v>11921.2</v>
      </c>
      <c r="H1035" s="4">
        <v>13902.79</v>
      </c>
      <c r="I1035" s="4">
        <v>0</v>
      </c>
      <c r="J1035" s="4">
        <v>25113.51</v>
      </c>
      <c r="K1035" s="4">
        <v>13344.6</v>
      </c>
      <c r="L1035" s="4">
        <v>15418.44</v>
      </c>
      <c r="M1035" s="4">
        <v>17222.96</v>
      </c>
      <c r="N1035" s="4">
        <v>11700</v>
      </c>
      <c r="O1035" s="4">
        <v>14973.28</v>
      </c>
      <c r="P1035" s="4">
        <v>13753.72</v>
      </c>
      <c r="Q1035" s="4">
        <v>8662</v>
      </c>
      <c r="R1035" s="4">
        <v>165058.66</v>
      </c>
      <c r="S1035" s="31"/>
      <c r="T1035" s="4">
        <v>19046.16</v>
      </c>
      <c r="U1035" s="4">
        <v>11921.2</v>
      </c>
      <c r="V1035" s="4">
        <v>13890.4</v>
      </c>
      <c r="W1035" s="4">
        <v>0</v>
      </c>
      <c r="X1035" s="4">
        <v>25109.38</v>
      </c>
      <c r="Y1035" s="4">
        <v>13344.6</v>
      </c>
      <c r="Z1035" s="4">
        <v>15418.44</v>
      </c>
      <c r="AA1035" s="4">
        <v>17222.96</v>
      </c>
      <c r="AB1035" s="4">
        <v>11700</v>
      </c>
      <c r="AC1035" s="4">
        <v>14973.28</v>
      </c>
      <c r="AD1035" s="4">
        <v>13753.72</v>
      </c>
      <c r="AE1035" s="4">
        <v>8662</v>
      </c>
      <c r="AF1035" s="4">
        <v>165042.14000000001</v>
      </c>
      <c r="AG1035" s="31"/>
      <c r="AH1035" s="4">
        <f t="shared" si="259"/>
        <v>0</v>
      </c>
      <c r="AI1035" s="4">
        <f t="shared" si="260"/>
        <v>0</v>
      </c>
      <c r="AJ1035" s="4">
        <f t="shared" si="261"/>
        <v>-12.390000000001237</v>
      </c>
      <c r="AK1035" s="4">
        <f t="shared" si="262"/>
        <v>0</v>
      </c>
      <c r="AL1035" s="4">
        <f t="shared" si="263"/>
        <v>-4.1299999999973807</v>
      </c>
      <c r="AM1035" s="4">
        <f t="shared" si="264"/>
        <v>0</v>
      </c>
      <c r="AN1035" s="4">
        <f t="shared" si="265"/>
        <v>0</v>
      </c>
      <c r="AO1035" s="4">
        <f t="shared" si="266"/>
        <v>0</v>
      </c>
      <c r="AP1035" s="4">
        <f t="shared" si="267"/>
        <v>0</v>
      </c>
      <c r="AQ1035" s="4">
        <f t="shared" si="268"/>
        <v>0</v>
      </c>
      <c r="AR1035" s="4">
        <f t="shared" si="269"/>
        <v>0</v>
      </c>
      <c r="AS1035" s="4">
        <f t="shared" si="270"/>
        <v>0</v>
      </c>
      <c r="AT1035" s="4">
        <f t="shared" si="271"/>
        <v>-16.519999999989523</v>
      </c>
      <c r="AU1035" s="25">
        <f t="shared" si="272"/>
        <v>1.0008563016317667E-4</v>
      </c>
      <c r="AV1035" s="31"/>
      <c r="AW1035" s="19" t="s">
        <v>1337</v>
      </c>
      <c r="AX1035" s="19">
        <v>1</v>
      </c>
    </row>
    <row r="1036" spans="2:50" x14ac:dyDescent="0.3">
      <c r="B1036" s="3" t="s">
        <v>763</v>
      </c>
      <c r="C1036" s="4" t="s">
        <v>1083</v>
      </c>
      <c r="D1036" s="3" t="s">
        <v>1316</v>
      </c>
      <c r="E1036" s="31"/>
      <c r="F1036" s="4">
        <v>0</v>
      </c>
      <c r="G1036" s="4">
        <v>13028.6</v>
      </c>
      <c r="H1036" s="4">
        <v>27606.720000000001</v>
      </c>
      <c r="I1036" s="4">
        <v>33359.29</v>
      </c>
      <c r="J1036" s="4">
        <v>30286.38</v>
      </c>
      <c r="K1036" s="4">
        <v>32341.65</v>
      </c>
      <c r="L1036" s="4">
        <v>25219.11</v>
      </c>
      <c r="M1036" s="4">
        <v>33113.01</v>
      </c>
      <c r="N1036" s="4">
        <v>31422.99</v>
      </c>
      <c r="O1036" s="4">
        <v>34945.32</v>
      </c>
      <c r="P1036" s="4">
        <v>29270.94</v>
      </c>
      <c r="Q1036" s="4">
        <v>17599.349999999999</v>
      </c>
      <c r="R1036" s="4">
        <v>308193.36</v>
      </c>
      <c r="S1036" s="31"/>
      <c r="T1036" s="4">
        <v>0</v>
      </c>
      <c r="U1036" s="4">
        <v>13028.6</v>
      </c>
      <c r="V1036" s="4">
        <v>27596.720000000001</v>
      </c>
      <c r="W1036" s="4">
        <v>33359.29</v>
      </c>
      <c r="X1036" s="4">
        <v>30286.38</v>
      </c>
      <c r="Y1036" s="4">
        <v>32341.65</v>
      </c>
      <c r="Z1036" s="4">
        <v>25219.11</v>
      </c>
      <c r="AA1036" s="4">
        <v>33113.01</v>
      </c>
      <c r="AB1036" s="4">
        <v>31422.99</v>
      </c>
      <c r="AC1036" s="4">
        <v>34945.32</v>
      </c>
      <c r="AD1036" s="4">
        <v>29270.94</v>
      </c>
      <c r="AE1036" s="4">
        <v>17599.349999999999</v>
      </c>
      <c r="AF1036" s="4">
        <v>308183.36</v>
      </c>
      <c r="AG1036" s="31"/>
      <c r="AH1036" s="4">
        <f t="shared" si="259"/>
        <v>0</v>
      </c>
      <c r="AI1036" s="4">
        <f t="shared" si="260"/>
        <v>0</v>
      </c>
      <c r="AJ1036" s="4">
        <f t="shared" si="261"/>
        <v>-10</v>
      </c>
      <c r="AK1036" s="4">
        <f t="shared" si="262"/>
        <v>0</v>
      </c>
      <c r="AL1036" s="4">
        <f t="shared" si="263"/>
        <v>0</v>
      </c>
      <c r="AM1036" s="4">
        <f t="shared" si="264"/>
        <v>0</v>
      </c>
      <c r="AN1036" s="4">
        <f t="shared" si="265"/>
        <v>0</v>
      </c>
      <c r="AO1036" s="4">
        <f t="shared" si="266"/>
        <v>0</v>
      </c>
      <c r="AP1036" s="4">
        <f t="shared" si="267"/>
        <v>0</v>
      </c>
      <c r="AQ1036" s="4">
        <f t="shared" si="268"/>
        <v>0</v>
      </c>
      <c r="AR1036" s="4">
        <f t="shared" si="269"/>
        <v>0</v>
      </c>
      <c r="AS1036" s="4">
        <f t="shared" si="270"/>
        <v>0</v>
      </c>
      <c r="AT1036" s="4">
        <f t="shared" si="271"/>
        <v>-10</v>
      </c>
      <c r="AU1036" s="25">
        <f t="shared" si="272"/>
        <v>3.2447162391817918E-5</v>
      </c>
      <c r="AV1036" s="31"/>
      <c r="AW1036" s="19">
        <v>1</v>
      </c>
      <c r="AX1036" s="19" t="s">
        <v>1337</v>
      </c>
    </row>
    <row r="1037" spans="2:50" x14ac:dyDescent="0.3">
      <c r="B1037" s="3" t="s">
        <v>192</v>
      </c>
      <c r="C1037" s="4" t="s">
        <v>1083</v>
      </c>
      <c r="D1037" s="3" t="s">
        <v>1317</v>
      </c>
      <c r="E1037" s="31"/>
      <c r="F1037" s="4">
        <v>10913.58</v>
      </c>
      <c r="G1037" s="4">
        <v>16266.98</v>
      </c>
      <c r="H1037" s="4">
        <v>26667.97</v>
      </c>
      <c r="I1037" s="4">
        <v>36637.94</v>
      </c>
      <c r="J1037" s="4">
        <v>31769.41</v>
      </c>
      <c r="K1037" s="4">
        <v>20389.23</v>
      </c>
      <c r="L1037" s="4">
        <v>23175.15</v>
      </c>
      <c r="M1037" s="4">
        <v>26559.360000000001</v>
      </c>
      <c r="N1037" s="4">
        <v>12662.92</v>
      </c>
      <c r="O1037" s="4">
        <v>23101.17</v>
      </c>
      <c r="P1037" s="4">
        <v>15022.93</v>
      </c>
      <c r="Q1037" s="4">
        <v>13626.88</v>
      </c>
      <c r="R1037" s="4">
        <v>256793.52</v>
      </c>
      <c r="S1037" s="31"/>
      <c r="T1037" s="4">
        <v>10913.58</v>
      </c>
      <c r="U1037" s="4">
        <v>16266.98</v>
      </c>
      <c r="V1037" s="4">
        <v>26577.32</v>
      </c>
      <c r="W1037" s="4">
        <v>35294.19</v>
      </c>
      <c r="X1037" s="4">
        <v>31769.41</v>
      </c>
      <c r="Y1037" s="4">
        <v>20389.23</v>
      </c>
      <c r="Z1037" s="4">
        <v>23164.62</v>
      </c>
      <c r="AA1037" s="4">
        <v>26508.7</v>
      </c>
      <c r="AB1037" s="4">
        <v>12662.92</v>
      </c>
      <c r="AC1037" s="4">
        <v>23101.17</v>
      </c>
      <c r="AD1037" s="4">
        <v>15022.93</v>
      </c>
      <c r="AE1037" s="4">
        <v>13626.88</v>
      </c>
      <c r="AF1037" s="4">
        <v>255297.93</v>
      </c>
      <c r="AG1037" s="31"/>
      <c r="AH1037" s="4">
        <f t="shared" si="259"/>
        <v>0</v>
      </c>
      <c r="AI1037" s="4">
        <f t="shared" si="260"/>
        <v>0</v>
      </c>
      <c r="AJ1037" s="4">
        <f t="shared" si="261"/>
        <v>-90.650000000001455</v>
      </c>
      <c r="AK1037" s="4">
        <f t="shared" si="262"/>
        <v>-1343.75</v>
      </c>
      <c r="AL1037" s="4">
        <f t="shared" si="263"/>
        <v>0</v>
      </c>
      <c r="AM1037" s="4">
        <f t="shared" si="264"/>
        <v>0</v>
      </c>
      <c r="AN1037" s="4">
        <f t="shared" si="265"/>
        <v>-10.530000000002474</v>
      </c>
      <c r="AO1037" s="4">
        <f t="shared" si="266"/>
        <v>-50.659999999999854</v>
      </c>
      <c r="AP1037" s="4">
        <f t="shared" si="267"/>
        <v>0</v>
      </c>
      <c r="AQ1037" s="4">
        <f t="shared" si="268"/>
        <v>0</v>
      </c>
      <c r="AR1037" s="4">
        <f t="shared" si="269"/>
        <v>0</v>
      </c>
      <c r="AS1037" s="4">
        <f t="shared" si="270"/>
        <v>0</v>
      </c>
      <c r="AT1037" s="4">
        <f t="shared" si="271"/>
        <v>-1495.5899999999965</v>
      </c>
      <c r="AU1037" s="25">
        <f t="shared" si="272"/>
        <v>5.824095561289851E-3</v>
      </c>
      <c r="AV1037" s="31"/>
      <c r="AW1037" s="19">
        <v>0.89847484939054367</v>
      </c>
      <c r="AX1037" s="19">
        <v>0.10152515060945638</v>
      </c>
    </row>
    <row r="1038" spans="2:50" x14ac:dyDescent="0.3">
      <c r="B1038" s="3" t="s">
        <v>583</v>
      </c>
      <c r="C1038" s="4" t="s">
        <v>1083</v>
      </c>
      <c r="D1038" s="3" t="s">
        <v>1318</v>
      </c>
      <c r="E1038" s="31"/>
      <c r="F1038" s="4">
        <v>5436.78</v>
      </c>
      <c r="G1038" s="4">
        <v>3901.09</v>
      </c>
      <c r="H1038" s="4">
        <v>6646.83</v>
      </c>
      <c r="I1038" s="4">
        <v>5327.14</v>
      </c>
      <c r="J1038" s="4">
        <v>6300.94</v>
      </c>
      <c r="K1038" s="4">
        <v>6102.46</v>
      </c>
      <c r="L1038" s="4">
        <v>6301.58</v>
      </c>
      <c r="M1038" s="4">
        <v>7950.65</v>
      </c>
      <c r="N1038" s="4">
        <v>9138.5</v>
      </c>
      <c r="O1038" s="4">
        <v>7660.36</v>
      </c>
      <c r="P1038" s="4">
        <v>8194.9599999999991</v>
      </c>
      <c r="Q1038" s="4">
        <v>8010.23</v>
      </c>
      <c r="R1038" s="4">
        <v>80971.520000000004</v>
      </c>
      <c r="S1038" s="31"/>
      <c r="T1038" s="4">
        <v>5436.78</v>
      </c>
      <c r="U1038" s="4">
        <v>3901.09</v>
      </c>
      <c r="V1038" s="4">
        <v>6349.3</v>
      </c>
      <c r="W1038" s="4">
        <v>5327.14</v>
      </c>
      <c r="X1038" s="4">
        <v>5999.14</v>
      </c>
      <c r="Y1038" s="4">
        <v>6102.46</v>
      </c>
      <c r="Z1038" s="4">
        <v>6301.58</v>
      </c>
      <c r="AA1038" s="4">
        <v>7950.65</v>
      </c>
      <c r="AB1038" s="4">
        <v>9138.5</v>
      </c>
      <c r="AC1038" s="4">
        <v>7660.36</v>
      </c>
      <c r="AD1038" s="4">
        <v>8194.9599999999991</v>
      </c>
      <c r="AE1038" s="4">
        <v>8010.23</v>
      </c>
      <c r="AF1038" s="4">
        <v>80372.19</v>
      </c>
      <c r="AG1038" s="31"/>
      <c r="AH1038" s="4">
        <f t="shared" si="259"/>
        <v>0</v>
      </c>
      <c r="AI1038" s="4">
        <f t="shared" si="260"/>
        <v>0</v>
      </c>
      <c r="AJ1038" s="4">
        <f t="shared" si="261"/>
        <v>-297.52999999999975</v>
      </c>
      <c r="AK1038" s="4">
        <f t="shared" si="262"/>
        <v>0</v>
      </c>
      <c r="AL1038" s="4">
        <f t="shared" si="263"/>
        <v>-301.79999999999927</v>
      </c>
      <c r="AM1038" s="4">
        <f t="shared" si="264"/>
        <v>0</v>
      </c>
      <c r="AN1038" s="4">
        <f t="shared" si="265"/>
        <v>0</v>
      </c>
      <c r="AO1038" s="4">
        <f t="shared" si="266"/>
        <v>0</v>
      </c>
      <c r="AP1038" s="4">
        <f t="shared" si="267"/>
        <v>0</v>
      </c>
      <c r="AQ1038" s="4">
        <f t="shared" si="268"/>
        <v>0</v>
      </c>
      <c r="AR1038" s="4">
        <f t="shared" si="269"/>
        <v>0</v>
      </c>
      <c r="AS1038" s="4">
        <f t="shared" si="270"/>
        <v>0</v>
      </c>
      <c r="AT1038" s="4">
        <f t="shared" si="271"/>
        <v>-599.33000000000175</v>
      </c>
      <c r="AU1038" s="25">
        <f t="shared" si="272"/>
        <v>7.4017382902037869E-3</v>
      </c>
      <c r="AV1038" s="31"/>
      <c r="AW1038" s="19" t="s">
        <v>1337</v>
      </c>
      <c r="AX1038" s="19">
        <v>1</v>
      </c>
    </row>
    <row r="1039" spans="2:50" x14ac:dyDescent="0.3">
      <c r="B1039" s="3" t="s">
        <v>989</v>
      </c>
      <c r="C1039" s="4" t="s">
        <v>1083</v>
      </c>
      <c r="D1039" s="3" t="s">
        <v>1318</v>
      </c>
      <c r="E1039" s="31"/>
      <c r="F1039" s="4">
        <v>6816.51</v>
      </c>
      <c r="G1039" s="4">
        <v>4320.18</v>
      </c>
      <c r="H1039" s="4">
        <v>9483.92</v>
      </c>
      <c r="I1039" s="4">
        <v>6112.63</v>
      </c>
      <c r="J1039" s="4">
        <v>6077.97</v>
      </c>
      <c r="K1039" s="4">
        <v>4599.2</v>
      </c>
      <c r="L1039" s="4">
        <v>8760.34</v>
      </c>
      <c r="M1039" s="4">
        <v>10303.709999999999</v>
      </c>
      <c r="N1039" s="4">
        <v>9632.42</v>
      </c>
      <c r="O1039" s="4">
        <v>8735.6</v>
      </c>
      <c r="P1039" s="4">
        <v>8847.34</v>
      </c>
      <c r="Q1039" s="4">
        <v>9883.06</v>
      </c>
      <c r="R1039" s="4">
        <v>93572.88</v>
      </c>
      <c r="S1039" s="31"/>
      <c r="T1039" s="4">
        <v>6811.05</v>
      </c>
      <c r="U1039" s="4">
        <v>4320.18</v>
      </c>
      <c r="V1039" s="4">
        <v>9165.34</v>
      </c>
      <c r="W1039" s="4">
        <v>6081.81</v>
      </c>
      <c r="X1039" s="4">
        <v>5903.97</v>
      </c>
      <c r="Y1039" s="4">
        <v>4552.8</v>
      </c>
      <c r="Z1039" s="4">
        <v>8760.34</v>
      </c>
      <c r="AA1039" s="4">
        <v>10303.709999999999</v>
      </c>
      <c r="AB1039" s="4">
        <v>9632.42</v>
      </c>
      <c r="AC1039" s="4">
        <v>8735.6</v>
      </c>
      <c r="AD1039" s="4">
        <v>8847.34</v>
      </c>
      <c r="AE1039" s="4">
        <v>9883.06</v>
      </c>
      <c r="AF1039" s="4">
        <v>92997.62</v>
      </c>
      <c r="AG1039" s="31"/>
      <c r="AH1039" s="4">
        <f t="shared" si="259"/>
        <v>-5.4600000000000364</v>
      </c>
      <c r="AI1039" s="4">
        <f t="shared" si="260"/>
        <v>0</v>
      </c>
      <c r="AJ1039" s="4">
        <f t="shared" si="261"/>
        <v>-318.57999999999993</v>
      </c>
      <c r="AK1039" s="4">
        <f t="shared" si="262"/>
        <v>-30.819999999999709</v>
      </c>
      <c r="AL1039" s="4">
        <f t="shared" si="263"/>
        <v>-174</v>
      </c>
      <c r="AM1039" s="4">
        <f t="shared" si="264"/>
        <v>-46.399999999999636</v>
      </c>
      <c r="AN1039" s="4">
        <f t="shared" si="265"/>
        <v>0</v>
      </c>
      <c r="AO1039" s="4">
        <f t="shared" si="266"/>
        <v>0</v>
      </c>
      <c r="AP1039" s="4">
        <f t="shared" si="267"/>
        <v>0</v>
      </c>
      <c r="AQ1039" s="4">
        <f t="shared" si="268"/>
        <v>0</v>
      </c>
      <c r="AR1039" s="4">
        <f t="shared" si="269"/>
        <v>0</v>
      </c>
      <c r="AS1039" s="4">
        <f t="shared" si="270"/>
        <v>0</v>
      </c>
      <c r="AT1039" s="4">
        <f t="shared" si="271"/>
        <v>-575.26000000000931</v>
      </c>
      <c r="AU1039" s="25">
        <f t="shared" si="272"/>
        <v>6.1477214338172478E-3</v>
      </c>
      <c r="AV1039" s="31"/>
      <c r="AW1039" s="19" t="s">
        <v>1337</v>
      </c>
      <c r="AX1039" s="19">
        <v>1</v>
      </c>
    </row>
    <row r="1040" spans="2:50" x14ac:dyDescent="0.3">
      <c r="B1040" s="3" t="s">
        <v>577</v>
      </c>
      <c r="C1040" s="4" t="s">
        <v>1083</v>
      </c>
      <c r="D1040" s="3" t="s">
        <v>1318</v>
      </c>
      <c r="E1040" s="31"/>
      <c r="F1040" s="4">
        <v>2547.88</v>
      </c>
      <c r="G1040" s="4">
        <v>3492.84</v>
      </c>
      <c r="H1040" s="4">
        <v>5602.92</v>
      </c>
      <c r="I1040" s="4">
        <v>5231.5600000000004</v>
      </c>
      <c r="J1040" s="4">
        <v>5512.01</v>
      </c>
      <c r="K1040" s="4">
        <v>6662.98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29050.19</v>
      </c>
      <c r="S1040" s="31"/>
      <c r="T1040" s="4">
        <v>2547.88</v>
      </c>
      <c r="U1040" s="4">
        <v>3492.84</v>
      </c>
      <c r="V1040" s="4">
        <v>5435.28</v>
      </c>
      <c r="W1040" s="4">
        <v>5231.5600000000004</v>
      </c>
      <c r="X1040" s="4">
        <v>5451.05</v>
      </c>
      <c r="Y1040" s="4">
        <v>6479.05</v>
      </c>
      <c r="Z1040" s="4">
        <v>0</v>
      </c>
      <c r="AA1040" s="4">
        <v>0</v>
      </c>
      <c r="AB1040" s="4">
        <v>0</v>
      </c>
      <c r="AC1040" s="4">
        <v>0</v>
      </c>
      <c r="AD1040" s="4">
        <v>0</v>
      </c>
      <c r="AE1040" s="4">
        <v>0</v>
      </c>
      <c r="AF1040" s="4">
        <v>28637.66</v>
      </c>
      <c r="AG1040" s="31"/>
      <c r="AH1040" s="4">
        <f t="shared" si="259"/>
        <v>0</v>
      </c>
      <c r="AI1040" s="4">
        <f t="shared" si="260"/>
        <v>0</v>
      </c>
      <c r="AJ1040" s="4">
        <f t="shared" si="261"/>
        <v>-167.64000000000033</v>
      </c>
      <c r="AK1040" s="4">
        <f t="shared" si="262"/>
        <v>0</v>
      </c>
      <c r="AL1040" s="4">
        <f t="shared" si="263"/>
        <v>-60.960000000000036</v>
      </c>
      <c r="AM1040" s="4">
        <f t="shared" si="264"/>
        <v>-183.92999999999938</v>
      </c>
      <c r="AN1040" s="4">
        <f t="shared" si="265"/>
        <v>0</v>
      </c>
      <c r="AO1040" s="4">
        <f t="shared" si="266"/>
        <v>0</v>
      </c>
      <c r="AP1040" s="4">
        <f t="shared" si="267"/>
        <v>0</v>
      </c>
      <c r="AQ1040" s="4">
        <f t="shared" si="268"/>
        <v>0</v>
      </c>
      <c r="AR1040" s="4">
        <f t="shared" si="269"/>
        <v>0</v>
      </c>
      <c r="AS1040" s="4">
        <f t="shared" si="270"/>
        <v>0</v>
      </c>
      <c r="AT1040" s="4">
        <f t="shared" si="271"/>
        <v>-412.52999999999884</v>
      </c>
      <c r="AU1040" s="25">
        <f t="shared" si="272"/>
        <v>1.4200595589908323E-2</v>
      </c>
      <c r="AV1040" s="31"/>
      <c r="AW1040" s="19" t="s">
        <v>1337</v>
      </c>
      <c r="AX1040" s="19">
        <v>1</v>
      </c>
    </row>
    <row r="1041" spans="2:50" x14ac:dyDescent="0.3">
      <c r="B1041" s="3" t="s">
        <v>872</v>
      </c>
      <c r="C1041" s="4" t="s">
        <v>1083</v>
      </c>
      <c r="D1041" s="3" t="s">
        <v>1318</v>
      </c>
      <c r="E1041" s="31"/>
      <c r="F1041" s="4">
        <v>17044.54</v>
      </c>
      <c r="G1041" s="4">
        <v>21889.05</v>
      </c>
      <c r="H1041" s="4">
        <v>29029.71</v>
      </c>
      <c r="I1041" s="4">
        <v>26867.85</v>
      </c>
      <c r="J1041" s="4">
        <v>38295.699999999997</v>
      </c>
      <c r="K1041" s="4">
        <v>35209.01</v>
      </c>
      <c r="L1041" s="4">
        <v>32832.129999999997</v>
      </c>
      <c r="M1041" s="4">
        <v>37101.33</v>
      </c>
      <c r="N1041" s="4">
        <v>34524.17</v>
      </c>
      <c r="O1041" s="4">
        <v>35360.660000000003</v>
      </c>
      <c r="P1041" s="4">
        <v>37100.36</v>
      </c>
      <c r="Q1041" s="4">
        <v>27413.759999999998</v>
      </c>
      <c r="R1041" s="4">
        <v>372668.27</v>
      </c>
      <c r="S1041" s="31"/>
      <c r="T1041" s="4">
        <v>17044.54</v>
      </c>
      <c r="U1041" s="4">
        <v>21889.05</v>
      </c>
      <c r="V1041" s="4">
        <v>29001.66</v>
      </c>
      <c r="W1041" s="4">
        <v>26773.5</v>
      </c>
      <c r="X1041" s="4">
        <v>38211.550000000003</v>
      </c>
      <c r="Y1041" s="4">
        <v>35147.81</v>
      </c>
      <c r="Z1041" s="4">
        <v>32806.629999999997</v>
      </c>
      <c r="AA1041" s="4">
        <v>37101.33</v>
      </c>
      <c r="AB1041" s="4">
        <v>34524.17</v>
      </c>
      <c r="AC1041" s="4">
        <v>35360.660000000003</v>
      </c>
      <c r="AD1041" s="4">
        <v>37100.36</v>
      </c>
      <c r="AE1041" s="4">
        <v>27413.759999999998</v>
      </c>
      <c r="AF1041" s="4">
        <v>372375.02</v>
      </c>
      <c r="AG1041" s="31"/>
      <c r="AH1041" s="4">
        <f t="shared" si="259"/>
        <v>0</v>
      </c>
      <c r="AI1041" s="4">
        <f t="shared" si="260"/>
        <v>0</v>
      </c>
      <c r="AJ1041" s="4">
        <f t="shared" si="261"/>
        <v>-28.049999999999272</v>
      </c>
      <c r="AK1041" s="4">
        <f t="shared" si="262"/>
        <v>-94.349999999998545</v>
      </c>
      <c r="AL1041" s="4">
        <f t="shared" si="263"/>
        <v>-84.149999999994179</v>
      </c>
      <c r="AM1041" s="4">
        <f t="shared" si="264"/>
        <v>-61.200000000004366</v>
      </c>
      <c r="AN1041" s="4">
        <f t="shared" si="265"/>
        <v>-25.5</v>
      </c>
      <c r="AO1041" s="4">
        <f t="shared" si="266"/>
        <v>0</v>
      </c>
      <c r="AP1041" s="4">
        <f t="shared" si="267"/>
        <v>0</v>
      </c>
      <c r="AQ1041" s="4">
        <f t="shared" si="268"/>
        <v>0</v>
      </c>
      <c r="AR1041" s="4">
        <f t="shared" si="269"/>
        <v>0</v>
      </c>
      <c r="AS1041" s="4">
        <f t="shared" si="270"/>
        <v>0</v>
      </c>
      <c r="AT1041" s="4">
        <f t="shared" si="271"/>
        <v>-293.25</v>
      </c>
      <c r="AU1041" s="25">
        <f t="shared" si="272"/>
        <v>7.868928578223201E-4</v>
      </c>
      <c r="AV1041" s="31"/>
      <c r="AW1041" s="19" t="s">
        <v>1337</v>
      </c>
      <c r="AX1041" s="19">
        <v>1</v>
      </c>
    </row>
    <row r="1042" spans="2:50" x14ac:dyDescent="0.3">
      <c r="B1042" s="3" t="s">
        <v>997</v>
      </c>
      <c r="C1042" s="4" t="s">
        <v>1083</v>
      </c>
      <c r="D1042" s="3" t="s">
        <v>1318</v>
      </c>
      <c r="E1042" s="31"/>
      <c r="F1042" s="4">
        <v>1811.12</v>
      </c>
      <c r="G1042" s="4">
        <v>1704.12</v>
      </c>
      <c r="H1042" s="4">
        <v>1159.4000000000001</v>
      </c>
      <c r="I1042" s="4">
        <v>551.54</v>
      </c>
      <c r="J1042" s="4">
        <v>482.66</v>
      </c>
      <c r="K1042" s="4">
        <v>1024.68</v>
      </c>
      <c r="L1042" s="4">
        <v>711.28</v>
      </c>
      <c r="M1042" s="4">
        <v>335.28</v>
      </c>
      <c r="N1042" s="4">
        <v>955.7</v>
      </c>
      <c r="O1042" s="4">
        <v>664.28</v>
      </c>
      <c r="P1042" s="4">
        <v>1576.12</v>
      </c>
      <c r="Q1042" s="4">
        <v>902.42</v>
      </c>
      <c r="R1042" s="4">
        <v>11878.6</v>
      </c>
      <c r="S1042" s="31"/>
      <c r="T1042" s="4">
        <v>1811.12</v>
      </c>
      <c r="U1042" s="4">
        <v>1704.12</v>
      </c>
      <c r="V1042" s="4">
        <v>1159.4000000000001</v>
      </c>
      <c r="W1042" s="4">
        <v>548.4</v>
      </c>
      <c r="X1042" s="4">
        <v>454.4</v>
      </c>
      <c r="Y1042" s="4">
        <v>1018.4</v>
      </c>
      <c r="Z1042" s="4">
        <v>711.28</v>
      </c>
      <c r="AA1042" s="4">
        <v>335.28</v>
      </c>
      <c r="AB1042" s="4">
        <v>955.7</v>
      </c>
      <c r="AC1042" s="4">
        <v>664.28</v>
      </c>
      <c r="AD1042" s="4">
        <v>1576.12</v>
      </c>
      <c r="AE1042" s="4">
        <v>902.42</v>
      </c>
      <c r="AF1042" s="4">
        <v>11840.92</v>
      </c>
      <c r="AG1042" s="31"/>
      <c r="AH1042" s="4">
        <f t="shared" si="259"/>
        <v>0</v>
      </c>
      <c r="AI1042" s="4">
        <f t="shared" si="260"/>
        <v>0</v>
      </c>
      <c r="AJ1042" s="4">
        <f t="shared" si="261"/>
        <v>0</v>
      </c>
      <c r="AK1042" s="4">
        <f t="shared" si="262"/>
        <v>-3.1399999999999864</v>
      </c>
      <c r="AL1042" s="4">
        <f t="shared" si="263"/>
        <v>-28.260000000000048</v>
      </c>
      <c r="AM1042" s="4">
        <f t="shared" si="264"/>
        <v>-6.2800000000000864</v>
      </c>
      <c r="AN1042" s="4">
        <f t="shared" si="265"/>
        <v>0</v>
      </c>
      <c r="AO1042" s="4">
        <f t="shared" si="266"/>
        <v>0</v>
      </c>
      <c r="AP1042" s="4">
        <f t="shared" si="267"/>
        <v>0</v>
      </c>
      <c r="AQ1042" s="4">
        <f t="shared" si="268"/>
        <v>0</v>
      </c>
      <c r="AR1042" s="4">
        <f t="shared" si="269"/>
        <v>0</v>
      </c>
      <c r="AS1042" s="4">
        <f t="shared" si="270"/>
        <v>0</v>
      </c>
      <c r="AT1042" s="4">
        <f t="shared" si="271"/>
        <v>-37.680000000000291</v>
      </c>
      <c r="AU1042" s="25">
        <f t="shared" si="272"/>
        <v>3.1720909871533927E-3</v>
      </c>
      <c r="AV1042" s="31"/>
      <c r="AW1042" s="19" t="s">
        <v>1337</v>
      </c>
      <c r="AX1042" s="19">
        <v>1</v>
      </c>
    </row>
    <row r="1043" spans="2:50" x14ac:dyDescent="0.3">
      <c r="B1043" s="3" t="s">
        <v>531</v>
      </c>
      <c r="C1043" s="4" t="s">
        <v>1083</v>
      </c>
      <c r="D1043" s="3" t="s">
        <v>1318</v>
      </c>
      <c r="E1043" s="31"/>
      <c r="F1043" s="4">
        <v>5642.98</v>
      </c>
      <c r="G1043" s="4">
        <v>5690.72</v>
      </c>
      <c r="H1043" s="4">
        <v>5693.16</v>
      </c>
      <c r="I1043" s="4">
        <v>5663.99</v>
      </c>
      <c r="J1043" s="4">
        <v>6292.86</v>
      </c>
      <c r="K1043" s="4">
        <v>6350.82</v>
      </c>
      <c r="L1043" s="4">
        <v>6875.65</v>
      </c>
      <c r="M1043" s="4">
        <v>10166.01</v>
      </c>
      <c r="N1043" s="4">
        <v>9424.15</v>
      </c>
      <c r="O1043" s="4">
        <v>10089.19</v>
      </c>
      <c r="P1043" s="4">
        <v>10063.14</v>
      </c>
      <c r="Q1043" s="4">
        <v>7637.17</v>
      </c>
      <c r="R1043" s="4">
        <v>89589.84</v>
      </c>
      <c r="S1043" s="31"/>
      <c r="T1043" s="4">
        <v>5642.98</v>
      </c>
      <c r="U1043" s="4">
        <v>5683.7</v>
      </c>
      <c r="V1043" s="4">
        <v>5693.16</v>
      </c>
      <c r="W1043" s="4">
        <v>5663.99</v>
      </c>
      <c r="X1043" s="4">
        <v>6292.86</v>
      </c>
      <c r="Y1043" s="4">
        <v>6334.77</v>
      </c>
      <c r="Z1043" s="4">
        <v>6865.12</v>
      </c>
      <c r="AA1043" s="4">
        <v>10166.01</v>
      </c>
      <c r="AB1043" s="4">
        <v>9424.15</v>
      </c>
      <c r="AC1043" s="4">
        <v>10089.19</v>
      </c>
      <c r="AD1043" s="4">
        <v>10063.14</v>
      </c>
      <c r="AE1043" s="4">
        <v>7637.17</v>
      </c>
      <c r="AF1043" s="4">
        <v>89556.24</v>
      </c>
      <c r="AG1043" s="31"/>
      <c r="AH1043" s="4">
        <f t="shared" si="259"/>
        <v>0</v>
      </c>
      <c r="AI1043" s="4">
        <f t="shared" si="260"/>
        <v>-7.0200000000004366</v>
      </c>
      <c r="AJ1043" s="4">
        <f t="shared" si="261"/>
        <v>0</v>
      </c>
      <c r="AK1043" s="4">
        <f t="shared" si="262"/>
        <v>0</v>
      </c>
      <c r="AL1043" s="4">
        <f t="shared" si="263"/>
        <v>0</v>
      </c>
      <c r="AM1043" s="4">
        <f t="shared" si="264"/>
        <v>-16.049999999999272</v>
      </c>
      <c r="AN1043" s="4">
        <f t="shared" si="265"/>
        <v>-10.529999999999745</v>
      </c>
      <c r="AO1043" s="4">
        <f t="shared" si="266"/>
        <v>0</v>
      </c>
      <c r="AP1043" s="4">
        <f t="shared" si="267"/>
        <v>0</v>
      </c>
      <c r="AQ1043" s="4">
        <f t="shared" si="268"/>
        <v>0</v>
      </c>
      <c r="AR1043" s="4">
        <f t="shared" si="269"/>
        <v>0</v>
      </c>
      <c r="AS1043" s="4">
        <f t="shared" si="270"/>
        <v>0</v>
      </c>
      <c r="AT1043" s="4">
        <f t="shared" si="271"/>
        <v>-33.599999999991269</v>
      </c>
      <c r="AU1043" s="25">
        <f t="shared" si="272"/>
        <v>3.7504252714360548E-4</v>
      </c>
      <c r="AV1043" s="31"/>
      <c r="AW1043" s="19" t="s">
        <v>1337</v>
      </c>
      <c r="AX1043" s="19">
        <v>1</v>
      </c>
    </row>
    <row r="1044" spans="2:50" x14ac:dyDescent="0.3">
      <c r="B1044" s="3" t="s">
        <v>356</v>
      </c>
      <c r="C1044" s="4" t="s">
        <v>1083</v>
      </c>
      <c r="D1044" s="3" t="s">
        <v>1319</v>
      </c>
      <c r="E1044" s="31"/>
      <c r="F1044" s="4">
        <v>16292.43</v>
      </c>
      <c r="G1044" s="4">
        <v>9279.5</v>
      </c>
      <c r="H1044" s="4">
        <v>9643.0400000000009</v>
      </c>
      <c r="I1044" s="4">
        <v>10213.25</v>
      </c>
      <c r="J1044" s="4">
        <v>9917.5499999999993</v>
      </c>
      <c r="K1044" s="4">
        <v>8655.59</v>
      </c>
      <c r="L1044" s="4">
        <v>12199.75</v>
      </c>
      <c r="M1044" s="4">
        <v>7879.14</v>
      </c>
      <c r="N1044" s="4">
        <v>10943.44</v>
      </c>
      <c r="O1044" s="4">
        <v>11363.2</v>
      </c>
      <c r="P1044" s="4">
        <v>8686.42</v>
      </c>
      <c r="Q1044" s="4">
        <v>4174.6499999999996</v>
      </c>
      <c r="R1044" s="4">
        <v>119247.96</v>
      </c>
      <c r="S1044" s="31"/>
      <c r="T1044" s="4">
        <v>16070.98</v>
      </c>
      <c r="U1044" s="4">
        <v>9279.5</v>
      </c>
      <c r="V1044" s="4">
        <v>9643.0400000000009</v>
      </c>
      <c r="W1044" s="4">
        <v>10213.25</v>
      </c>
      <c r="X1044" s="4">
        <v>9917.5499999999993</v>
      </c>
      <c r="Y1044" s="4">
        <v>8655.59</v>
      </c>
      <c r="Z1044" s="4">
        <v>12199.75</v>
      </c>
      <c r="AA1044" s="4">
        <v>7879.14</v>
      </c>
      <c r="AB1044" s="4">
        <v>10943.44</v>
      </c>
      <c r="AC1044" s="4">
        <v>11363.2</v>
      </c>
      <c r="AD1044" s="4">
        <v>8686.42</v>
      </c>
      <c r="AE1044" s="4">
        <v>4174.6499999999996</v>
      </c>
      <c r="AF1044" s="4">
        <v>119026.51</v>
      </c>
      <c r="AG1044" s="31"/>
      <c r="AH1044" s="4">
        <f t="shared" si="259"/>
        <v>-221.45000000000073</v>
      </c>
      <c r="AI1044" s="4">
        <f t="shared" si="260"/>
        <v>0</v>
      </c>
      <c r="AJ1044" s="4">
        <f t="shared" si="261"/>
        <v>0</v>
      </c>
      <c r="AK1044" s="4">
        <f t="shared" si="262"/>
        <v>0</v>
      </c>
      <c r="AL1044" s="4">
        <f t="shared" si="263"/>
        <v>0</v>
      </c>
      <c r="AM1044" s="4">
        <f t="shared" si="264"/>
        <v>0</v>
      </c>
      <c r="AN1044" s="4">
        <f t="shared" si="265"/>
        <v>0</v>
      </c>
      <c r="AO1044" s="4">
        <f t="shared" si="266"/>
        <v>0</v>
      </c>
      <c r="AP1044" s="4">
        <f t="shared" si="267"/>
        <v>0</v>
      </c>
      <c r="AQ1044" s="4">
        <f t="shared" si="268"/>
        <v>0</v>
      </c>
      <c r="AR1044" s="4">
        <f t="shared" si="269"/>
        <v>0</v>
      </c>
      <c r="AS1044" s="4">
        <f t="shared" si="270"/>
        <v>0</v>
      </c>
      <c r="AT1044" s="4">
        <f t="shared" si="271"/>
        <v>-221.45000000001164</v>
      </c>
      <c r="AU1044" s="25">
        <f t="shared" si="272"/>
        <v>1.8570548292818731E-3</v>
      </c>
      <c r="AV1044" s="31"/>
      <c r="AW1044" s="19" t="s">
        <v>1337</v>
      </c>
      <c r="AX1044" s="19">
        <v>1</v>
      </c>
    </row>
    <row r="1045" spans="2:50" x14ac:dyDescent="0.3">
      <c r="B1045" s="3" t="s">
        <v>82</v>
      </c>
      <c r="C1045" s="4" t="s">
        <v>1083</v>
      </c>
      <c r="D1045" s="3" t="s">
        <v>1320</v>
      </c>
      <c r="E1045" s="31"/>
      <c r="F1045" s="4">
        <v>7347.25</v>
      </c>
      <c r="G1045" s="4">
        <v>6999.04</v>
      </c>
      <c r="H1045" s="4">
        <v>6500.63</v>
      </c>
      <c r="I1045" s="4">
        <v>8393.0300000000007</v>
      </c>
      <c r="J1045" s="4">
        <v>6833.61</v>
      </c>
      <c r="K1045" s="4">
        <v>7595.69</v>
      </c>
      <c r="L1045" s="4">
        <v>8231.6</v>
      </c>
      <c r="M1045" s="4">
        <v>6727.26</v>
      </c>
      <c r="N1045" s="4">
        <v>7473.3</v>
      </c>
      <c r="O1045" s="4">
        <v>7538.89</v>
      </c>
      <c r="P1045" s="4">
        <v>8296.9599999999991</v>
      </c>
      <c r="Q1045" s="4">
        <v>7020.21</v>
      </c>
      <c r="R1045" s="4">
        <v>88957.47</v>
      </c>
      <c r="S1045" s="31"/>
      <c r="T1045" s="4">
        <v>7347.25</v>
      </c>
      <c r="U1045" s="4">
        <v>6999.04</v>
      </c>
      <c r="V1045" s="4">
        <v>6500.63</v>
      </c>
      <c r="W1045" s="4">
        <v>8393.0300000000007</v>
      </c>
      <c r="X1045" s="4">
        <v>6833.61</v>
      </c>
      <c r="Y1045" s="4">
        <v>7595.69</v>
      </c>
      <c r="Z1045" s="4">
        <v>8231.6</v>
      </c>
      <c r="AA1045" s="4">
        <v>6727.26</v>
      </c>
      <c r="AB1045" s="4">
        <v>0</v>
      </c>
      <c r="AC1045" s="4">
        <v>0</v>
      </c>
      <c r="AD1045" s="4">
        <v>0</v>
      </c>
      <c r="AE1045" s="4">
        <v>7020.21</v>
      </c>
      <c r="AF1045" s="4">
        <v>65648.320000000007</v>
      </c>
      <c r="AG1045" s="31"/>
      <c r="AH1045" s="4">
        <f t="shared" si="259"/>
        <v>0</v>
      </c>
      <c r="AI1045" s="4">
        <f t="shared" si="260"/>
        <v>0</v>
      </c>
      <c r="AJ1045" s="4">
        <f t="shared" si="261"/>
        <v>0</v>
      </c>
      <c r="AK1045" s="4">
        <f t="shared" si="262"/>
        <v>0</v>
      </c>
      <c r="AL1045" s="4">
        <f t="shared" si="263"/>
        <v>0</v>
      </c>
      <c r="AM1045" s="4">
        <f t="shared" si="264"/>
        <v>0</v>
      </c>
      <c r="AN1045" s="4">
        <f t="shared" si="265"/>
        <v>0</v>
      </c>
      <c r="AO1045" s="4">
        <f t="shared" si="266"/>
        <v>0</v>
      </c>
      <c r="AP1045" s="4">
        <f t="shared" si="267"/>
        <v>-7473.3</v>
      </c>
      <c r="AQ1045" s="4">
        <f t="shared" si="268"/>
        <v>-7538.89</v>
      </c>
      <c r="AR1045" s="4">
        <f t="shared" si="269"/>
        <v>-8296.9599999999991</v>
      </c>
      <c r="AS1045" s="4">
        <f t="shared" si="270"/>
        <v>0</v>
      </c>
      <c r="AT1045" s="4">
        <f t="shared" si="271"/>
        <v>-23309.149999999994</v>
      </c>
      <c r="AU1045" s="25">
        <f t="shared" si="272"/>
        <v>0.26202577478878381</v>
      </c>
      <c r="AV1045" s="31"/>
      <c r="AW1045" s="19" t="s">
        <v>1337</v>
      </c>
      <c r="AX1045" s="19">
        <v>1</v>
      </c>
    </row>
    <row r="1046" spans="2:50" x14ac:dyDescent="0.3">
      <c r="B1046" s="3" t="s">
        <v>81</v>
      </c>
      <c r="C1046" s="4" t="s">
        <v>1083</v>
      </c>
      <c r="D1046" s="3" t="s">
        <v>1320</v>
      </c>
      <c r="E1046" s="31"/>
      <c r="F1046" s="4">
        <v>5869.72</v>
      </c>
      <c r="G1046" s="4">
        <v>5762.07</v>
      </c>
      <c r="H1046" s="4">
        <v>7205.38</v>
      </c>
      <c r="I1046" s="4">
        <v>7477.19</v>
      </c>
      <c r="J1046" s="4">
        <v>7537.27</v>
      </c>
      <c r="K1046" s="4">
        <v>6421.6</v>
      </c>
      <c r="L1046" s="4">
        <v>7320.76</v>
      </c>
      <c r="M1046" s="4">
        <v>7037.45</v>
      </c>
      <c r="N1046" s="4">
        <v>6656.78</v>
      </c>
      <c r="O1046" s="4">
        <v>6691.59</v>
      </c>
      <c r="P1046" s="4">
        <v>6945.75</v>
      </c>
      <c r="Q1046" s="4">
        <v>7717.54</v>
      </c>
      <c r="R1046" s="4">
        <v>82643.100000000006</v>
      </c>
      <c r="S1046" s="31"/>
      <c r="T1046" s="4">
        <v>5854.07</v>
      </c>
      <c r="U1046" s="4">
        <v>5746.42</v>
      </c>
      <c r="V1046" s="4">
        <v>7174.08</v>
      </c>
      <c r="W1046" s="4">
        <v>7430.24</v>
      </c>
      <c r="X1046" s="4">
        <v>7537.27</v>
      </c>
      <c r="Y1046" s="4">
        <v>6405.95</v>
      </c>
      <c r="Z1046" s="4">
        <v>7305.11</v>
      </c>
      <c r="AA1046" s="4">
        <v>7037.45</v>
      </c>
      <c r="AB1046" s="4">
        <v>0</v>
      </c>
      <c r="AC1046" s="4">
        <v>0</v>
      </c>
      <c r="AD1046" s="4">
        <v>0</v>
      </c>
      <c r="AE1046" s="4">
        <v>7686.24</v>
      </c>
      <c r="AF1046" s="4">
        <v>62176.83</v>
      </c>
      <c r="AG1046" s="31"/>
      <c r="AH1046" s="4">
        <f t="shared" si="259"/>
        <v>-15.650000000000546</v>
      </c>
      <c r="AI1046" s="4">
        <f t="shared" si="260"/>
        <v>-15.649999999999636</v>
      </c>
      <c r="AJ1046" s="4">
        <f t="shared" si="261"/>
        <v>-31.300000000000182</v>
      </c>
      <c r="AK1046" s="4">
        <f t="shared" si="262"/>
        <v>-46.949999999999818</v>
      </c>
      <c r="AL1046" s="4">
        <f t="shared" si="263"/>
        <v>0</v>
      </c>
      <c r="AM1046" s="4">
        <f t="shared" si="264"/>
        <v>-15.650000000000546</v>
      </c>
      <c r="AN1046" s="4">
        <f t="shared" si="265"/>
        <v>-15.650000000000546</v>
      </c>
      <c r="AO1046" s="4">
        <f t="shared" si="266"/>
        <v>0</v>
      </c>
      <c r="AP1046" s="4">
        <f t="shared" si="267"/>
        <v>-6656.78</v>
      </c>
      <c r="AQ1046" s="4">
        <f t="shared" si="268"/>
        <v>-6691.59</v>
      </c>
      <c r="AR1046" s="4">
        <f t="shared" si="269"/>
        <v>-6945.75</v>
      </c>
      <c r="AS1046" s="4">
        <f t="shared" si="270"/>
        <v>-31.300000000000182</v>
      </c>
      <c r="AT1046" s="4">
        <f t="shared" si="271"/>
        <v>-20466.270000000004</v>
      </c>
      <c r="AU1046" s="25">
        <f t="shared" si="272"/>
        <v>0.24764644598278626</v>
      </c>
      <c r="AV1046" s="31"/>
      <c r="AW1046" s="19" t="s">
        <v>1337</v>
      </c>
      <c r="AX1046" s="19">
        <v>1</v>
      </c>
    </row>
    <row r="1047" spans="2:50" x14ac:dyDescent="0.3">
      <c r="B1047" s="3" t="s">
        <v>760</v>
      </c>
      <c r="C1047" s="4" t="s">
        <v>1083</v>
      </c>
      <c r="D1047" s="3" t="s">
        <v>1320</v>
      </c>
      <c r="E1047" s="31"/>
      <c r="F1047" s="4">
        <v>0</v>
      </c>
      <c r="G1047" s="4">
        <v>21</v>
      </c>
      <c r="H1047" s="4">
        <v>9</v>
      </c>
      <c r="I1047" s="4">
        <v>45</v>
      </c>
      <c r="J1047" s="4">
        <v>2081.7600000000002</v>
      </c>
      <c r="K1047" s="4">
        <v>672.5</v>
      </c>
      <c r="L1047" s="4">
        <v>1144.03</v>
      </c>
      <c r="M1047" s="4">
        <v>484.42</v>
      </c>
      <c r="N1047" s="4">
        <v>378.92</v>
      </c>
      <c r="O1047" s="4">
        <v>583.82000000000005</v>
      </c>
      <c r="P1047" s="4">
        <v>759.47</v>
      </c>
      <c r="Q1047" s="4">
        <v>859.39</v>
      </c>
      <c r="R1047" s="4">
        <v>7039.31</v>
      </c>
      <c r="S1047" s="31"/>
      <c r="T1047" s="4">
        <v>0</v>
      </c>
      <c r="U1047" s="4">
        <v>21</v>
      </c>
      <c r="V1047" s="4">
        <v>9</v>
      </c>
      <c r="W1047" s="4">
        <v>45</v>
      </c>
      <c r="X1047" s="4">
        <v>1905.36</v>
      </c>
      <c r="Y1047" s="4">
        <v>672.5</v>
      </c>
      <c r="Z1047" s="4">
        <v>1144.03</v>
      </c>
      <c r="AA1047" s="4">
        <v>484.42</v>
      </c>
      <c r="AB1047" s="4">
        <v>378.92</v>
      </c>
      <c r="AC1047" s="4">
        <v>583.82000000000005</v>
      </c>
      <c r="AD1047" s="4">
        <v>759.47</v>
      </c>
      <c r="AE1047" s="4">
        <v>859.39</v>
      </c>
      <c r="AF1047" s="4">
        <v>6862.91</v>
      </c>
      <c r="AG1047" s="31"/>
      <c r="AH1047" s="4">
        <f t="shared" si="259"/>
        <v>0</v>
      </c>
      <c r="AI1047" s="4">
        <f t="shared" si="260"/>
        <v>0</v>
      </c>
      <c r="AJ1047" s="4">
        <f t="shared" si="261"/>
        <v>0</v>
      </c>
      <c r="AK1047" s="4">
        <f t="shared" si="262"/>
        <v>0</v>
      </c>
      <c r="AL1047" s="4">
        <f t="shared" si="263"/>
        <v>-176.40000000000032</v>
      </c>
      <c r="AM1047" s="4">
        <f t="shared" si="264"/>
        <v>0</v>
      </c>
      <c r="AN1047" s="4">
        <f t="shared" si="265"/>
        <v>0</v>
      </c>
      <c r="AO1047" s="4">
        <f t="shared" si="266"/>
        <v>0</v>
      </c>
      <c r="AP1047" s="4">
        <f t="shared" si="267"/>
        <v>0</v>
      </c>
      <c r="AQ1047" s="4">
        <f t="shared" si="268"/>
        <v>0</v>
      </c>
      <c r="AR1047" s="4">
        <f t="shared" si="269"/>
        <v>0</v>
      </c>
      <c r="AS1047" s="4">
        <f t="shared" si="270"/>
        <v>0</v>
      </c>
      <c r="AT1047" s="4">
        <f t="shared" si="271"/>
        <v>-176.40000000000055</v>
      </c>
      <c r="AU1047" s="25">
        <f t="shared" si="272"/>
        <v>2.5059274275461733E-2</v>
      </c>
      <c r="AV1047" s="31"/>
      <c r="AW1047" s="19" t="s">
        <v>1337</v>
      </c>
      <c r="AX1047" s="19">
        <v>1</v>
      </c>
    </row>
    <row r="1048" spans="2:50" x14ac:dyDescent="0.3">
      <c r="B1048" s="3" t="s">
        <v>999</v>
      </c>
      <c r="C1048" s="4" t="s">
        <v>1083</v>
      </c>
      <c r="D1048" s="3" t="s">
        <v>1320</v>
      </c>
      <c r="E1048" s="31"/>
      <c r="F1048" s="4">
        <v>4345.33</v>
      </c>
      <c r="G1048" s="4">
        <v>4687.13</v>
      </c>
      <c r="H1048" s="4">
        <v>5990.23</v>
      </c>
      <c r="I1048" s="4">
        <v>5024.41</v>
      </c>
      <c r="J1048" s="4">
        <v>6568.9</v>
      </c>
      <c r="K1048" s="4">
        <v>6035.18</v>
      </c>
      <c r="L1048" s="4">
        <v>4966.93</v>
      </c>
      <c r="M1048" s="4">
        <v>7344.12</v>
      </c>
      <c r="N1048" s="4">
        <v>5631.05</v>
      </c>
      <c r="O1048" s="4">
        <v>5648.32</v>
      </c>
      <c r="P1048" s="4">
        <v>7249.92</v>
      </c>
      <c r="Q1048" s="4">
        <v>5275.99</v>
      </c>
      <c r="R1048" s="4">
        <v>68767.509999999995</v>
      </c>
      <c r="S1048" s="31"/>
      <c r="T1048" s="4">
        <v>4345.33</v>
      </c>
      <c r="U1048" s="4">
        <v>4687.13</v>
      </c>
      <c r="V1048" s="4">
        <v>5990.23</v>
      </c>
      <c r="W1048" s="4">
        <v>5024.41</v>
      </c>
      <c r="X1048" s="4">
        <v>6552.46</v>
      </c>
      <c r="Y1048" s="4">
        <v>6029.7</v>
      </c>
      <c r="Z1048" s="4">
        <v>4958.71</v>
      </c>
      <c r="AA1048" s="4">
        <v>7333.16</v>
      </c>
      <c r="AB1048" s="4">
        <v>5614.62</v>
      </c>
      <c r="AC1048" s="4">
        <v>5640.1</v>
      </c>
      <c r="AD1048" s="4">
        <v>7225.26</v>
      </c>
      <c r="AE1048" s="4">
        <v>5262.29</v>
      </c>
      <c r="AF1048" s="4">
        <v>68663.399999999994</v>
      </c>
      <c r="AG1048" s="31"/>
      <c r="AH1048" s="4">
        <f t="shared" si="259"/>
        <v>0</v>
      </c>
      <c r="AI1048" s="4">
        <f t="shared" si="260"/>
        <v>0</v>
      </c>
      <c r="AJ1048" s="4">
        <f t="shared" si="261"/>
        <v>0</v>
      </c>
      <c r="AK1048" s="4">
        <f t="shared" si="262"/>
        <v>0</v>
      </c>
      <c r="AL1048" s="4">
        <f t="shared" si="263"/>
        <v>-16.4399999999996</v>
      </c>
      <c r="AM1048" s="4">
        <f t="shared" si="264"/>
        <v>-5.4800000000004729</v>
      </c>
      <c r="AN1048" s="4">
        <f t="shared" si="265"/>
        <v>-8.2200000000002547</v>
      </c>
      <c r="AO1048" s="4">
        <f t="shared" si="266"/>
        <v>-10.960000000000036</v>
      </c>
      <c r="AP1048" s="4">
        <f t="shared" si="267"/>
        <v>-16.430000000000291</v>
      </c>
      <c r="AQ1048" s="4">
        <f t="shared" si="268"/>
        <v>-8.2199999999993452</v>
      </c>
      <c r="AR1048" s="4">
        <f t="shared" si="269"/>
        <v>-24.659999999999854</v>
      </c>
      <c r="AS1048" s="4">
        <f t="shared" si="270"/>
        <v>-13.699999999999818</v>
      </c>
      <c r="AT1048" s="4">
        <f t="shared" si="271"/>
        <v>-104.11000000000058</v>
      </c>
      <c r="AU1048" s="25">
        <f t="shared" si="272"/>
        <v>1.5139416855430798E-3</v>
      </c>
      <c r="AV1048" s="31"/>
      <c r="AW1048" s="19" t="s">
        <v>1337</v>
      </c>
      <c r="AX1048" s="19">
        <v>1</v>
      </c>
    </row>
    <row r="1049" spans="2:50" x14ac:dyDescent="0.3">
      <c r="B1049" s="3" t="s">
        <v>71</v>
      </c>
      <c r="C1049" s="4" t="s">
        <v>1083</v>
      </c>
      <c r="D1049" s="3" t="s">
        <v>1320</v>
      </c>
      <c r="E1049" s="31"/>
      <c r="F1049" s="4">
        <v>580</v>
      </c>
      <c r="G1049" s="4">
        <v>810</v>
      </c>
      <c r="H1049" s="4">
        <v>910</v>
      </c>
      <c r="I1049" s="4">
        <v>802</v>
      </c>
      <c r="J1049" s="4">
        <v>1171.75</v>
      </c>
      <c r="K1049" s="4">
        <v>1556.82</v>
      </c>
      <c r="L1049" s="4">
        <v>914.24</v>
      </c>
      <c r="M1049" s="4">
        <v>1177.9100000000001</v>
      </c>
      <c r="N1049" s="4">
        <v>1391.87</v>
      </c>
      <c r="O1049" s="4">
        <v>1213</v>
      </c>
      <c r="P1049" s="4">
        <v>636.75</v>
      </c>
      <c r="Q1049" s="4">
        <v>850.3</v>
      </c>
      <c r="R1049" s="4">
        <v>12014.64</v>
      </c>
      <c r="S1049" s="31"/>
      <c r="T1049" s="4">
        <v>580</v>
      </c>
      <c r="U1049" s="4">
        <v>810</v>
      </c>
      <c r="V1049" s="4">
        <v>910</v>
      </c>
      <c r="W1049" s="4">
        <v>802</v>
      </c>
      <c r="X1049" s="4">
        <v>1171.75</v>
      </c>
      <c r="Y1049" s="4">
        <v>1556.82</v>
      </c>
      <c r="Z1049" s="4">
        <v>914.24</v>
      </c>
      <c r="AA1049" s="4">
        <v>1177.9100000000001</v>
      </c>
      <c r="AB1049" s="4">
        <v>1384.87</v>
      </c>
      <c r="AC1049" s="4">
        <v>1210</v>
      </c>
      <c r="AD1049" s="4">
        <v>625.75</v>
      </c>
      <c r="AE1049" s="4">
        <v>850.3</v>
      </c>
      <c r="AF1049" s="4">
        <v>11993.64</v>
      </c>
      <c r="AG1049" s="31"/>
      <c r="AH1049" s="4">
        <f t="shared" si="259"/>
        <v>0</v>
      </c>
      <c r="AI1049" s="4">
        <f t="shared" si="260"/>
        <v>0</v>
      </c>
      <c r="AJ1049" s="4">
        <f t="shared" si="261"/>
        <v>0</v>
      </c>
      <c r="AK1049" s="4">
        <f t="shared" si="262"/>
        <v>0</v>
      </c>
      <c r="AL1049" s="4">
        <f t="shared" si="263"/>
        <v>0</v>
      </c>
      <c r="AM1049" s="4">
        <f t="shared" si="264"/>
        <v>0</v>
      </c>
      <c r="AN1049" s="4">
        <f t="shared" si="265"/>
        <v>0</v>
      </c>
      <c r="AO1049" s="4">
        <f t="shared" si="266"/>
        <v>0</v>
      </c>
      <c r="AP1049" s="4">
        <f t="shared" si="267"/>
        <v>-7</v>
      </c>
      <c r="AQ1049" s="4">
        <f t="shared" si="268"/>
        <v>-3</v>
      </c>
      <c r="AR1049" s="4">
        <f t="shared" si="269"/>
        <v>-11</v>
      </c>
      <c r="AS1049" s="4">
        <f t="shared" si="270"/>
        <v>0</v>
      </c>
      <c r="AT1049" s="4">
        <f t="shared" si="271"/>
        <v>-21</v>
      </c>
      <c r="AU1049" s="25">
        <f t="shared" si="272"/>
        <v>1.7478676015261381E-3</v>
      </c>
      <c r="AV1049" s="31"/>
      <c r="AW1049" s="19">
        <v>1</v>
      </c>
      <c r="AX1049" s="19" t="s">
        <v>1337</v>
      </c>
    </row>
    <row r="1050" spans="2:50" x14ac:dyDescent="0.3">
      <c r="B1050" s="3" t="s">
        <v>269</v>
      </c>
      <c r="C1050" s="4" t="s">
        <v>1083</v>
      </c>
      <c r="D1050" s="3" t="s">
        <v>1321</v>
      </c>
      <c r="E1050" s="31"/>
      <c r="F1050" s="4">
        <v>3196.9</v>
      </c>
      <c r="G1050" s="4">
        <v>3791.9</v>
      </c>
      <c r="H1050" s="4">
        <v>110.9</v>
      </c>
      <c r="I1050" s="4">
        <v>87</v>
      </c>
      <c r="J1050" s="4">
        <v>111.5</v>
      </c>
      <c r="K1050" s="4">
        <v>37.4</v>
      </c>
      <c r="L1050" s="4">
        <v>27.6</v>
      </c>
      <c r="M1050" s="4">
        <v>39.5</v>
      </c>
      <c r="N1050" s="4">
        <v>47.2</v>
      </c>
      <c r="O1050" s="4">
        <v>166.3</v>
      </c>
      <c r="P1050" s="4">
        <v>271.3</v>
      </c>
      <c r="Q1050" s="4">
        <v>192.1</v>
      </c>
      <c r="R1050" s="4">
        <v>8079.6</v>
      </c>
      <c r="S1050" s="31"/>
      <c r="T1050" s="4">
        <v>3196.9</v>
      </c>
      <c r="U1050" s="4">
        <v>3791.9</v>
      </c>
      <c r="V1050" s="4">
        <v>92</v>
      </c>
      <c r="W1050" s="4">
        <v>87</v>
      </c>
      <c r="X1050" s="4">
        <v>80</v>
      </c>
      <c r="Y1050" s="4">
        <v>37.4</v>
      </c>
      <c r="Z1050" s="4">
        <v>27.6</v>
      </c>
      <c r="AA1050" s="4">
        <v>39.5</v>
      </c>
      <c r="AB1050" s="4">
        <v>47.2</v>
      </c>
      <c r="AC1050" s="4">
        <v>97</v>
      </c>
      <c r="AD1050" s="4">
        <v>76</v>
      </c>
      <c r="AE1050" s="4">
        <v>78.7</v>
      </c>
      <c r="AF1050" s="4">
        <v>7651.2</v>
      </c>
      <c r="AG1050" s="31"/>
      <c r="AH1050" s="4">
        <f t="shared" si="259"/>
        <v>0</v>
      </c>
      <c r="AI1050" s="4">
        <f t="shared" si="260"/>
        <v>0</v>
      </c>
      <c r="AJ1050" s="4">
        <f t="shared" si="261"/>
        <v>-18.900000000000006</v>
      </c>
      <c r="AK1050" s="4">
        <f t="shared" si="262"/>
        <v>0</v>
      </c>
      <c r="AL1050" s="4">
        <f t="shared" si="263"/>
        <v>-31.5</v>
      </c>
      <c r="AM1050" s="4">
        <f t="shared" si="264"/>
        <v>0</v>
      </c>
      <c r="AN1050" s="4">
        <f t="shared" si="265"/>
        <v>0</v>
      </c>
      <c r="AO1050" s="4">
        <f t="shared" si="266"/>
        <v>0</v>
      </c>
      <c r="AP1050" s="4">
        <f t="shared" si="267"/>
        <v>0</v>
      </c>
      <c r="AQ1050" s="4">
        <f t="shared" si="268"/>
        <v>-69.300000000000011</v>
      </c>
      <c r="AR1050" s="4">
        <f t="shared" si="269"/>
        <v>-195.3</v>
      </c>
      <c r="AS1050" s="4">
        <f t="shared" si="270"/>
        <v>-113.39999999999999</v>
      </c>
      <c r="AT1050" s="4">
        <f t="shared" si="271"/>
        <v>-428.40000000000055</v>
      </c>
      <c r="AU1050" s="25">
        <f t="shared" si="272"/>
        <v>5.302242685281456E-2</v>
      </c>
      <c r="AV1050" s="31"/>
      <c r="AW1050" s="19" t="s">
        <v>1337</v>
      </c>
      <c r="AX1050" s="19">
        <v>1</v>
      </c>
    </row>
    <row r="1051" spans="2:50" x14ac:dyDescent="0.3">
      <c r="B1051" s="3" t="s">
        <v>1055</v>
      </c>
      <c r="C1051" s="4" t="s">
        <v>1083</v>
      </c>
      <c r="D1051" s="3" t="s">
        <v>1321</v>
      </c>
      <c r="E1051" s="31"/>
      <c r="F1051" s="4">
        <v>12041.75</v>
      </c>
      <c r="G1051" s="4">
        <v>11113.81</v>
      </c>
      <c r="H1051" s="4">
        <v>530.39</v>
      </c>
      <c r="I1051" s="4">
        <v>142.4</v>
      </c>
      <c r="J1051" s="4">
        <v>12464.92</v>
      </c>
      <c r="K1051" s="4">
        <v>514.72</v>
      </c>
      <c r="L1051" s="4">
        <v>169.19</v>
      </c>
      <c r="M1051" s="4">
        <v>0</v>
      </c>
      <c r="N1051" s="4">
        <v>582.02</v>
      </c>
      <c r="O1051" s="4">
        <v>0</v>
      </c>
      <c r="P1051" s="4">
        <v>0</v>
      </c>
      <c r="Q1051" s="4">
        <v>0</v>
      </c>
      <c r="R1051" s="4">
        <v>37559.199999999997</v>
      </c>
      <c r="S1051" s="31"/>
      <c r="T1051" s="4">
        <v>12041.75</v>
      </c>
      <c r="U1051" s="4">
        <v>11099.44</v>
      </c>
      <c r="V1051" s="4">
        <v>530.39</v>
      </c>
      <c r="W1051" s="4">
        <v>142.4</v>
      </c>
      <c r="X1051" s="4">
        <v>12464.92</v>
      </c>
      <c r="Y1051" s="4">
        <v>514.72</v>
      </c>
      <c r="Z1051" s="4">
        <v>169.19</v>
      </c>
      <c r="AA1051" s="4">
        <v>0</v>
      </c>
      <c r="AB1051" s="4">
        <v>582.02</v>
      </c>
      <c r="AC1051" s="4">
        <v>0</v>
      </c>
      <c r="AD1051" s="4">
        <v>0</v>
      </c>
      <c r="AE1051" s="4">
        <v>0</v>
      </c>
      <c r="AF1051" s="4">
        <v>37544.83</v>
      </c>
      <c r="AG1051" s="31"/>
      <c r="AH1051" s="4">
        <f t="shared" si="259"/>
        <v>0</v>
      </c>
      <c r="AI1051" s="4">
        <f t="shared" si="260"/>
        <v>-14.369999999998981</v>
      </c>
      <c r="AJ1051" s="4">
        <f t="shared" si="261"/>
        <v>0</v>
      </c>
      <c r="AK1051" s="4">
        <f t="shared" si="262"/>
        <v>0</v>
      </c>
      <c r="AL1051" s="4">
        <f t="shared" si="263"/>
        <v>0</v>
      </c>
      <c r="AM1051" s="4">
        <f t="shared" si="264"/>
        <v>0</v>
      </c>
      <c r="AN1051" s="4">
        <f t="shared" si="265"/>
        <v>0</v>
      </c>
      <c r="AO1051" s="4">
        <f t="shared" si="266"/>
        <v>0</v>
      </c>
      <c r="AP1051" s="4">
        <f t="shared" si="267"/>
        <v>0</v>
      </c>
      <c r="AQ1051" s="4">
        <f t="shared" si="268"/>
        <v>0</v>
      </c>
      <c r="AR1051" s="4">
        <f t="shared" si="269"/>
        <v>0</v>
      </c>
      <c r="AS1051" s="4">
        <f t="shared" si="270"/>
        <v>0</v>
      </c>
      <c r="AT1051" s="4">
        <f t="shared" si="271"/>
        <v>-14.369999999995343</v>
      </c>
      <c r="AU1051" s="25">
        <f t="shared" si="272"/>
        <v>3.8259600843456047E-4</v>
      </c>
      <c r="AV1051" s="31"/>
      <c r="AW1051" s="19">
        <v>1</v>
      </c>
      <c r="AX1051" s="19" t="s">
        <v>1337</v>
      </c>
    </row>
    <row r="1052" spans="2:50" x14ac:dyDescent="0.3">
      <c r="B1052" s="3" t="s">
        <v>574</v>
      </c>
      <c r="C1052" s="4" t="s">
        <v>1083</v>
      </c>
      <c r="D1052" s="3" t="s">
        <v>1322</v>
      </c>
      <c r="E1052" s="31"/>
      <c r="F1052" s="4">
        <v>0</v>
      </c>
      <c r="G1052" s="4">
        <v>0</v>
      </c>
      <c r="H1052" s="4">
        <v>0</v>
      </c>
      <c r="I1052" s="4">
        <v>4541.72</v>
      </c>
      <c r="J1052" s="4">
        <v>0</v>
      </c>
      <c r="K1052" s="4">
        <v>0</v>
      </c>
      <c r="L1052" s="4">
        <v>0</v>
      </c>
      <c r="M1052" s="4">
        <v>0</v>
      </c>
      <c r="N1052" s="4">
        <v>2850265.06</v>
      </c>
      <c r="O1052" s="4">
        <v>3412100.29</v>
      </c>
      <c r="P1052" s="4">
        <v>16102.29</v>
      </c>
      <c r="Q1052" s="4">
        <v>5071.51</v>
      </c>
      <c r="R1052" s="4">
        <v>6288080.8700000001</v>
      </c>
      <c r="S1052" s="31"/>
      <c r="T1052" s="4">
        <v>0</v>
      </c>
      <c r="U1052" s="4">
        <v>0</v>
      </c>
      <c r="V1052" s="4">
        <v>0</v>
      </c>
      <c r="W1052" s="4">
        <v>4541.72</v>
      </c>
      <c r="X1052" s="4">
        <v>0</v>
      </c>
      <c r="Y1052" s="4">
        <v>0</v>
      </c>
      <c r="Z1052" s="4">
        <v>0</v>
      </c>
      <c r="AA1052" s="4">
        <v>0</v>
      </c>
      <c r="AB1052" s="4">
        <v>4998.47</v>
      </c>
      <c r="AC1052" s="4">
        <v>4999.17</v>
      </c>
      <c r="AD1052" s="4">
        <v>4998.96</v>
      </c>
      <c r="AE1052" s="4">
        <v>4998.59</v>
      </c>
      <c r="AF1052" s="4">
        <v>24536.91</v>
      </c>
      <c r="AG1052" s="31"/>
      <c r="AH1052" s="4">
        <f t="shared" si="259"/>
        <v>0</v>
      </c>
      <c r="AI1052" s="4">
        <f t="shared" si="260"/>
        <v>0</v>
      </c>
      <c r="AJ1052" s="4">
        <f t="shared" si="261"/>
        <v>0</v>
      </c>
      <c r="AK1052" s="4">
        <f t="shared" si="262"/>
        <v>0</v>
      </c>
      <c r="AL1052" s="4">
        <f t="shared" si="263"/>
        <v>0</v>
      </c>
      <c r="AM1052" s="4">
        <f t="shared" si="264"/>
        <v>0</v>
      </c>
      <c r="AN1052" s="4">
        <f t="shared" si="265"/>
        <v>0</v>
      </c>
      <c r="AO1052" s="4">
        <f t="shared" si="266"/>
        <v>0</v>
      </c>
      <c r="AP1052" s="4">
        <f t="shared" si="267"/>
        <v>-2845266.59</v>
      </c>
      <c r="AQ1052" s="4">
        <f t="shared" si="268"/>
        <v>-3407101.12</v>
      </c>
      <c r="AR1052" s="4">
        <f t="shared" si="269"/>
        <v>-11103.330000000002</v>
      </c>
      <c r="AS1052" s="4">
        <f t="shared" si="270"/>
        <v>-72.920000000000073</v>
      </c>
      <c r="AT1052" s="4">
        <f t="shared" si="271"/>
        <v>-6263543.96</v>
      </c>
      <c r="AU1052" s="25">
        <f t="shared" si="272"/>
        <v>0.99609786984180437</v>
      </c>
      <c r="AV1052" s="31"/>
      <c r="AW1052" s="19" t="s">
        <v>1337</v>
      </c>
      <c r="AX1052" s="19">
        <v>0.99996446101417646</v>
      </c>
    </row>
    <row r="1053" spans="2:50" x14ac:dyDescent="0.3">
      <c r="B1053" s="3" t="s">
        <v>798</v>
      </c>
      <c r="C1053" s="4" t="s">
        <v>1083</v>
      </c>
      <c r="D1053" s="3" t="s">
        <v>1322</v>
      </c>
      <c r="E1053" s="31"/>
      <c r="F1053" s="4">
        <v>1351.35</v>
      </c>
      <c r="G1053" s="4">
        <v>608.85</v>
      </c>
      <c r="H1053" s="4">
        <v>5885.55</v>
      </c>
      <c r="I1053" s="4">
        <v>1529.55</v>
      </c>
      <c r="J1053" s="4">
        <v>4801.5</v>
      </c>
      <c r="K1053" s="4">
        <v>4563.8999999999996</v>
      </c>
      <c r="L1053" s="4">
        <v>4207.5</v>
      </c>
      <c r="M1053" s="4">
        <v>4118.3999999999996</v>
      </c>
      <c r="N1053" s="4">
        <v>6048.9</v>
      </c>
      <c r="O1053" s="4">
        <v>5821.2</v>
      </c>
      <c r="P1053" s="4">
        <v>3846.15</v>
      </c>
      <c r="Q1053" s="4">
        <v>3638.25</v>
      </c>
      <c r="R1053" s="4">
        <v>46421.1</v>
      </c>
      <c r="S1053" s="31"/>
      <c r="T1053" s="4">
        <v>1351.35</v>
      </c>
      <c r="U1053" s="4">
        <v>608.85</v>
      </c>
      <c r="V1053" s="4">
        <v>1999.8</v>
      </c>
      <c r="W1053" s="4">
        <v>1529.55</v>
      </c>
      <c r="X1053" s="4">
        <v>1999.8</v>
      </c>
      <c r="Y1053" s="4">
        <v>1999.8</v>
      </c>
      <c r="Z1053" s="4">
        <v>1999.8</v>
      </c>
      <c r="AA1053" s="4">
        <v>1999.8</v>
      </c>
      <c r="AB1053" s="4">
        <v>1999.8</v>
      </c>
      <c r="AC1053" s="4">
        <v>1999.8</v>
      </c>
      <c r="AD1053" s="4">
        <v>1999.8</v>
      </c>
      <c r="AE1053" s="4">
        <v>1999.8</v>
      </c>
      <c r="AF1053" s="4">
        <v>21487.95</v>
      </c>
      <c r="AG1053" s="31"/>
      <c r="AH1053" s="4">
        <f t="shared" si="259"/>
        <v>0</v>
      </c>
      <c r="AI1053" s="4">
        <f t="shared" si="260"/>
        <v>0</v>
      </c>
      <c r="AJ1053" s="4">
        <f t="shared" si="261"/>
        <v>-3885.75</v>
      </c>
      <c r="AK1053" s="4">
        <f t="shared" si="262"/>
        <v>0</v>
      </c>
      <c r="AL1053" s="4">
        <f t="shared" si="263"/>
        <v>-2801.7</v>
      </c>
      <c r="AM1053" s="4">
        <f t="shared" si="264"/>
        <v>-2564.0999999999995</v>
      </c>
      <c r="AN1053" s="4">
        <f t="shared" si="265"/>
        <v>-2207.6999999999998</v>
      </c>
      <c r="AO1053" s="4">
        <f t="shared" si="266"/>
        <v>-2118.5999999999995</v>
      </c>
      <c r="AP1053" s="4">
        <f t="shared" si="267"/>
        <v>-4049.0999999999995</v>
      </c>
      <c r="AQ1053" s="4">
        <f t="shared" si="268"/>
        <v>-3821.3999999999996</v>
      </c>
      <c r="AR1053" s="4">
        <f t="shared" si="269"/>
        <v>-1846.3500000000001</v>
      </c>
      <c r="AS1053" s="4">
        <f t="shared" si="270"/>
        <v>-1638.45</v>
      </c>
      <c r="AT1053" s="4">
        <f t="shared" si="271"/>
        <v>-24933.149999999998</v>
      </c>
      <c r="AU1053" s="25">
        <f t="shared" si="272"/>
        <v>0.53710812539987196</v>
      </c>
      <c r="AV1053" s="31"/>
      <c r="AW1053" s="19">
        <v>1</v>
      </c>
      <c r="AX1053" s="19" t="s">
        <v>1337</v>
      </c>
    </row>
    <row r="1054" spans="2:50" x14ac:dyDescent="0.3">
      <c r="B1054" s="3" t="s">
        <v>240</v>
      </c>
      <c r="C1054" s="4" t="s">
        <v>1083</v>
      </c>
      <c r="D1054" s="3" t="s">
        <v>1322</v>
      </c>
      <c r="E1054" s="31"/>
      <c r="F1054" s="4">
        <v>508.66</v>
      </c>
      <c r="G1054" s="4">
        <v>1393.54</v>
      </c>
      <c r="H1054" s="4">
        <v>1511.98</v>
      </c>
      <c r="I1054" s="4">
        <v>2964.44</v>
      </c>
      <c r="J1054" s="4">
        <v>4440.3599999999997</v>
      </c>
      <c r="K1054" s="4">
        <v>1782.12</v>
      </c>
      <c r="L1054" s="4">
        <v>1840.29</v>
      </c>
      <c r="M1054" s="4">
        <v>2565.86</v>
      </c>
      <c r="N1054" s="4">
        <v>1903.84</v>
      </c>
      <c r="O1054" s="4">
        <v>2352.88</v>
      </c>
      <c r="P1054" s="4">
        <v>1715.67</v>
      </c>
      <c r="Q1054" s="4">
        <v>4021.78</v>
      </c>
      <c r="R1054" s="4">
        <v>27001.42</v>
      </c>
      <c r="S1054" s="31"/>
      <c r="T1054" s="4">
        <v>508.66</v>
      </c>
      <c r="U1054" s="4">
        <v>1350.26</v>
      </c>
      <c r="V1054" s="4">
        <v>1284.5999999999999</v>
      </c>
      <c r="W1054" s="4">
        <v>2864.44</v>
      </c>
      <c r="X1054" s="4">
        <v>4113.8</v>
      </c>
      <c r="Y1054" s="4">
        <v>1597.2</v>
      </c>
      <c r="Z1054" s="4">
        <v>1552.09</v>
      </c>
      <c r="AA1054" s="4">
        <v>2125.1999999999998</v>
      </c>
      <c r="AB1054" s="4">
        <v>1893.84</v>
      </c>
      <c r="AC1054" s="4">
        <v>2352.88</v>
      </c>
      <c r="AD1054" s="4">
        <v>1275.67</v>
      </c>
      <c r="AE1054" s="4">
        <v>3967.68</v>
      </c>
      <c r="AF1054" s="4">
        <v>24886.32</v>
      </c>
      <c r="AG1054" s="31"/>
      <c r="AH1054" s="4">
        <f t="shared" si="259"/>
        <v>0</v>
      </c>
      <c r="AI1054" s="4">
        <f t="shared" si="260"/>
        <v>-43.279999999999973</v>
      </c>
      <c r="AJ1054" s="4">
        <f t="shared" si="261"/>
        <v>-227.38000000000011</v>
      </c>
      <c r="AK1054" s="4">
        <f t="shared" si="262"/>
        <v>-100</v>
      </c>
      <c r="AL1054" s="4">
        <f t="shared" si="263"/>
        <v>-326.55999999999949</v>
      </c>
      <c r="AM1054" s="4">
        <f t="shared" si="264"/>
        <v>-184.91999999999985</v>
      </c>
      <c r="AN1054" s="4">
        <f t="shared" si="265"/>
        <v>-288.20000000000005</v>
      </c>
      <c r="AO1054" s="4">
        <f t="shared" si="266"/>
        <v>-440.66000000000031</v>
      </c>
      <c r="AP1054" s="4">
        <f t="shared" si="267"/>
        <v>-10</v>
      </c>
      <c r="AQ1054" s="4">
        <f t="shared" si="268"/>
        <v>0</v>
      </c>
      <c r="AR1054" s="4">
        <f t="shared" si="269"/>
        <v>-440</v>
      </c>
      <c r="AS1054" s="4">
        <f t="shared" si="270"/>
        <v>-54.100000000000364</v>
      </c>
      <c r="AT1054" s="4">
        <f t="shared" si="271"/>
        <v>-2115.0999999999985</v>
      </c>
      <c r="AU1054" s="25">
        <f t="shared" si="272"/>
        <v>7.8332917305830529E-2</v>
      </c>
      <c r="AV1054" s="31"/>
      <c r="AW1054" s="19" t="s">
        <v>1337</v>
      </c>
      <c r="AX1054" s="19">
        <v>1</v>
      </c>
    </row>
    <row r="1055" spans="2:50" x14ac:dyDescent="0.3">
      <c r="B1055" s="3" t="s">
        <v>944</v>
      </c>
      <c r="C1055" s="4" t="s">
        <v>1083</v>
      </c>
      <c r="D1055" s="3" t="s">
        <v>1322</v>
      </c>
      <c r="E1055" s="31"/>
      <c r="F1055" s="4">
        <v>112.08</v>
      </c>
      <c r="G1055" s="4">
        <v>280.2</v>
      </c>
      <c r="H1055" s="4">
        <v>284.87</v>
      </c>
      <c r="I1055" s="4">
        <v>140.1</v>
      </c>
      <c r="J1055" s="4">
        <v>214.82</v>
      </c>
      <c r="K1055" s="4">
        <v>298.88</v>
      </c>
      <c r="L1055" s="4">
        <v>289.54000000000002</v>
      </c>
      <c r="M1055" s="4">
        <v>266.19</v>
      </c>
      <c r="N1055" s="4">
        <v>228.83</v>
      </c>
      <c r="O1055" s="4">
        <v>242.84</v>
      </c>
      <c r="P1055" s="4">
        <v>112.08</v>
      </c>
      <c r="Q1055" s="4">
        <v>116.75</v>
      </c>
      <c r="R1055" s="4">
        <v>2587.1799999999998</v>
      </c>
      <c r="S1055" s="31"/>
      <c r="T1055" s="4">
        <v>112.08</v>
      </c>
      <c r="U1055" s="4">
        <v>233.5</v>
      </c>
      <c r="V1055" s="4">
        <v>233.5</v>
      </c>
      <c r="W1055" s="4">
        <v>140.1</v>
      </c>
      <c r="X1055" s="4">
        <v>214.82</v>
      </c>
      <c r="Y1055" s="4">
        <v>233.5</v>
      </c>
      <c r="Z1055" s="4">
        <v>233.5</v>
      </c>
      <c r="AA1055" s="4">
        <v>233.5</v>
      </c>
      <c r="AB1055" s="4">
        <v>228.83</v>
      </c>
      <c r="AC1055" s="4">
        <v>233.5</v>
      </c>
      <c r="AD1055" s="4">
        <v>112.08</v>
      </c>
      <c r="AE1055" s="4">
        <v>116.75</v>
      </c>
      <c r="AF1055" s="4">
        <v>2325.66</v>
      </c>
      <c r="AG1055" s="31"/>
      <c r="AH1055" s="4">
        <f t="shared" si="259"/>
        <v>0</v>
      </c>
      <c r="AI1055" s="4">
        <f t="shared" si="260"/>
        <v>-46.699999999999989</v>
      </c>
      <c r="AJ1055" s="4">
        <f t="shared" si="261"/>
        <v>-51.370000000000005</v>
      </c>
      <c r="AK1055" s="4">
        <f t="shared" si="262"/>
        <v>0</v>
      </c>
      <c r="AL1055" s="4">
        <f t="shared" si="263"/>
        <v>0</v>
      </c>
      <c r="AM1055" s="4">
        <f t="shared" si="264"/>
        <v>-65.38</v>
      </c>
      <c r="AN1055" s="4">
        <f t="shared" si="265"/>
        <v>-56.04000000000002</v>
      </c>
      <c r="AO1055" s="4">
        <f t="shared" si="266"/>
        <v>-32.69</v>
      </c>
      <c r="AP1055" s="4">
        <f t="shared" si="267"/>
        <v>0</v>
      </c>
      <c r="AQ1055" s="4">
        <f t="shared" si="268"/>
        <v>-9.3400000000000034</v>
      </c>
      <c r="AR1055" s="4">
        <f t="shared" si="269"/>
        <v>0</v>
      </c>
      <c r="AS1055" s="4">
        <f t="shared" si="270"/>
        <v>0</v>
      </c>
      <c r="AT1055" s="4">
        <f t="shared" si="271"/>
        <v>-261.52</v>
      </c>
      <c r="AU1055" s="25">
        <f t="shared" si="272"/>
        <v>0.10108303249097472</v>
      </c>
      <c r="AV1055" s="31"/>
      <c r="AW1055" s="19">
        <v>1</v>
      </c>
      <c r="AX1055" s="19" t="s">
        <v>1337</v>
      </c>
    </row>
    <row r="1056" spans="2:50" x14ac:dyDescent="0.3">
      <c r="B1056" s="3" t="s">
        <v>517</v>
      </c>
      <c r="C1056" s="4" t="s">
        <v>1083</v>
      </c>
      <c r="D1056" s="3" t="s">
        <v>1323</v>
      </c>
      <c r="E1056" s="31"/>
      <c r="F1056" s="4">
        <v>1384.91</v>
      </c>
      <c r="G1056" s="4">
        <v>1366.16</v>
      </c>
      <c r="H1056" s="4">
        <v>1007.03</v>
      </c>
      <c r="I1056" s="4">
        <v>91.75</v>
      </c>
      <c r="J1056" s="4">
        <v>482.3</v>
      </c>
      <c r="K1056" s="4">
        <v>0</v>
      </c>
      <c r="L1056" s="4">
        <v>147.6</v>
      </c>
      <c r="M1056" s="4">
        <v>89.92</v>
      </c>
      <c r="N1056" s="4">
        <v>146.12</v>
      </c>
      <c r="O1056" s="4">
        <v>171.41</v>
      </c>
      <c r="P1056" s="4">
        <v>447.45</v>
      </c>
      <c r="Q1056" s="4">
        <v>218.07</v>
      </c>
      <c r="R1056" s="4">
        <v>5552.72</v>
      </c>
      <c r="S1056" s="31"/>
      <c r="T1056" s="4">
        <v>833.85</v>
      </c>
      <c r="U1056" s="4">
        <v>810.43</v>
      </c>
      <c r="V1056" s="4">
        <v>1007.03</v>
      </c>
      <c r="W1056" s="4">
        <v>91.75</v>
      </c>
      <c r="X1056" s="4">
        <v>377.75</v>
      </c>
      <c r="Y1056" s="4">
        <v>0</v>
      </c>
      <c r="Z1056" s="4">
        <v>147.6</v>
      </c>
      <c r="AA1056" s="4">
        <v>89.92</v>
      </c>
      <c r="AB1056" s="4">
        <v>146.12</v>
      </c>
      <c r="AC1056" s="4">
        <v>171.41</v>
      </c>
      <c r="AD1056" s="4">
        <v>367.5</v>
      </c>
      <c r="AE1056" s="4">
        <v>209.07</v>
      </c>
      <c r="AF1056" s="4">
        <v>4252.43</v>
      </c>
      <c r="AG1056" s="31"/>
      <c r="AH1056" s="4">
        <f t="shared" si="259"/>
        <v>-551.06000000000006</v>
      </c>
      <c r="AI1056" s="4">
        <f t="shared" si="260"/>
        <v>-555.73000000000013</v>
      </c>
      <c r="AJ1056" s="4">
        <f t="shared" si="261"/>
        <v>0</v>
      </c>
      <c r="AK1056" s="4">
        <f t="shared" si="262"/>
        <v>0</v>
      </c>
      <c r="AL1056" s="4">
        <f t="shared" si="263"/>
        <v>-104.55000000000001</v>
      </c>
      <c r="AM1056" s="4">
        <f t="shared" si="264"/>
        <v>0</v>
      </c>
      <c r="AN1056" s="4">
        <f t="shared" si="265"/>
        <v>0</v>
      </c>
      <c r="AO1056" s="4">
        <f t="shared" si="266"/>
        <v>0</v>
      </c>
      <c r="AP1056" s="4">
        <f t="shared" si="267"/>
        <v>0</v>
      </c>
      <c r="AQ1056" s="4">
        <f t="shared" si="268"/>
        <v>0</v>
      </c>
      <c r="AR1056" s="4">
        <f t="shared" si="269"/>
        <v>-79.949999999999989</v>
      </c>
      <c r="AS1056" s="4">
        <f t="shared" si="270"/>
        <v>-9</v>
      </c>
      <c r="AT1056" s="4">
        <f t="shared" si="271"/>
        <v>-1300.29</v>
      </c>
      <c r="AU1056" s="25">
        <f t="shared" si="272"/>
        <v>0.23417172124652422</v>
      </c>
      <c r="AV1056" s="31"/>
      <c r="AW1056" s="19">
        <v>0.85118704289043212</v>
      </c>
      <c r="AX1056" s="19">
        <v>0.14881295710956788</v>
      </c>
    </row>
    <row r="1057" spans="2:50" x14ac:dyDescent="0.3">
      <c r="B1057" s="3" t="s">
        <v>206</v>
      </c>
      <c r="C1057" s="4" t="s">
        <v>1083</v>
      </c>
      <c r="D1057" s="3" t="s">
        <v>1324</v>
      </c>
      <c r="E1057" s="31"/>
      <c r="F1057" s="4">
        <v>0</v>
      </c>
      <c r="G1057" s="4">
        <v>1946.45</v>
      </c>
      <c r="H1057" s="4">
        <v>1879.77</v>
      </c>
      <c r="I1057" s="4">
        <v>1608.76</v>
      </c>
      <c r="J1057" s="4">
        <v>0</v>
      </c>
      <c r="K1057" s="4">
        <v>2244.7199999999998</v>
      </c>
      <c r="L1057" s="4">
        <v>6955.29</v>
      </c>
      <c r="M1057" s="4">
        <v>2234.1</v>
      </c>
      <c r="N1057" s="4">
        <v>4247.8599999999997</v>
      </c>
      <c r="O1057" s="4">
        <v>2089.9299999999998</v>
      </c>
      <c r="P1057" s="4">
        <v>2495.6999999999998</v>
      </c>
      <c r="Q1057" s="4">
        <v>3320.34</v>
      </c>
      <c r="R1057" s="4">
        <v>29022.92</v>
      </c>
      <c r="S1057" s="31"/>
      <c r="T1057" s="4">
        <v>0</v>
      </c>
      <c r="U1057" s="4">
        <v>1856.56</v>
      </c>
      <c r="V1057" s="4">
        <v>1831.13</v>
      </c>
      <c r="W1057" s="4">
        <v>1590.67</v>
      </c>
      <c r="X1057" s="4">
        <v>0</v>
      </c>
      <c r="Y1057" s="4">
        <v>2244.7199999999998</v>
      </c>
      <c r="Z1057" s="4">
        <v>6937.2</v>
      </c>
      <c r="AA1057" s="4">
        <v>2234.1</v>
      </c>
      <c r="AB1057" s="4">
        <v>4247.8599999999997</v>
      </c>
      <c r="AC1057" s="4">
        <v>2089.9299999999998</v>
      </c>
      <c r="AD1057" s="4">
        <v>2495.6999999999998</v>
      </c>
      <c r="AE1057" s="4">
        <v>3320.34</v>
      </c>
      <c r="AF1057" s="4">
        <v>28848.21</v>
      </c>
      <c r="AG1057" s="31"/>
      <c r="AH1057" s="4">
        <f t="shared" si="259"/>
        <v>0</v>
      </c>
      <c r="AI1057" s="4">
        <f t="shared" si="260"/>
        <v>-89.8900000000001</v>
      </c>
      <c r="AJ1057" s="4">
        <f t="shared" si="261"/>
        <v>-48.639999999999873</v>
      </c>
      <c r="AK1057" s="4">
        <f t="shared" si="262"/>
        <v>-18.089999999999918</v>
      </c>
      <c r="AL1057" s="4">
        <f t="shared" si="263"/>
        <v>0</v>
      </c>
      <c r="AM1057" s="4">
        <f t="shared" si="264"/>
        <v>0</v>
      </c>
      <c r="AN1057" s="4">
        <f t="shared" si="265"/>
        <v>-18.090000000000146</v>
      </c>
      <c r="AO1057" s="4">
        <f t="shared" si="266"/>
        <v>0</v>
      </c>
      <c r="AP1057" s="4">
        <f t="shared" si="267"/>
        <v>0</v>
      </c>
      <c r="AQ1057" s="4">
        <f t="shared" si="268"/>
        <v>0</v>
      </c>
      <c r="AR1057" s="4">
        <f t="shared" si="269"/>
        <v>0</v>
      </c>
      <c r="AS1057" s="4">
        <f t="shared" si="270"/>
        <v>0</v>
      </c>
      <c r="AT1057" s="4">
        <f t="shared" si="271"/>
        <v>-174.70999999999913</v>
      </c>
      <c r="AU1057" s="25">
        <f t="shared" si="272"/>
        <v>6.0197251000243647E-3</v>
      </c>
      <c r="AV1057" s="31"/>
      <c r="AW1057" s="19">
        <v>0.1325625321962107</v>
      </c>
      <c r="AX1057" s="19">
        <v>0.86743746780378927</v>
      </c>
    </row>
    <row r="1058" spans="2:50" x14ac:dyDescent="0.3">
      <c r="B1058" s="3" t="s">
        <v>51</v>
      </c>
      <c r="C1058" s="4" t="s">
        <v>1083</v>
      </c>
      <c r="D1058" s="3" t="s">
        <v>1325</v>
      </c>
      <c r="E1058" s="31"/>
      <c r="F1058" s="4">
        <v>11603.5</v>
      </c>
      <c r="G1058" s="4">
        <v>39710.910000000003</v>
      </c>
      <c r="H1058" s="4">
        <v>65824.13</v>
      </c>
      <c r="I1058" s="4">
        <v>14728510.640000001</v>
      </c>
      <c r="J1058" s="4">
        <v>64035.21</v>
      </c>
      <c r="K1058" s="4">
        <v>59322.9</v>
      </c>
      <c r="L1058" s="4">
        <v>59674.94</v>
      </c>
      <c r="M1058" s="4">
        <v>61192.69</v>
      </c>
      <c r="N1058" s="4">
        <v>52589.09</v>
      </c>
      <c r="O1058" s="4">
        <v>46937.77</v>
      </c>
      <c r="P1058" s="4">
        <v>42381.73</v>
      </c>
      <c r="Q1058" s="4">
        <v>35973.730000000003</v>
      </c>
      <c r="R1058" s="4">
        <v>15267757.24</v>
      </c>
      <c r="S1058" s="31"/>
      <c r="T1058" s="4">
        <v>11603.5</v>
      </c>
      <c r="U1058" s="4">
        <v>39710.910000000003</v>
      </c>
      <c r="V1058" s="4">
        <v>65824.13</v>
      </c>
      <c r="W1058" s="4">
        <v>59019.02</v>
      </c>
      <c r="X1058" s="4">
        <v>64035.21</v>
      </c>
      <c r="Y1058" s="4">
        <v>59322.9</v>
      </c>
      <c r="Z1058" s="4">
        <v>59674.94</v>
      </c>
      <c r="AA1058" s="4">
        <v>61192.69</v>
      </c>
      <c r="AB1058" s="4">
        <v>52589.09</v>
      </c>
      <c r="AC1058" s="4">
        <v>46937.77</v>
      </c>
      <c r="AD1058" s="4">
        <v>42381.73</v>
      </c>
      <c r="AE1058" s="4">
        <v>35973.730000000003</v>
      </c>
      <c r="AF1058" s="4">
        <v>598265.62</v>
      </c>
      <c r="AG1058" s="31"/>
      <c r="AH1058" s="4">
        <f t="shared" si="259"/>
        <v>0</v>
      </c>
      <c r="AI1058" s="4">
        <f t="shared" si="260"/>
        <v>0</v>
      </c>
      <c r="AJ1058" s="4">
        <f t="shared" si="261"/>
        <v>0</v>
      </c>
      <c r="AK1058" s="4">
        <f t="shared" si="262"/>
        <v>-14669491.620000001</v>
      </c>
      <c r="AL1058" s="4">
        <f t="shared" si="263"/>
        <v>0</v>
      </c>
      <c r="AM1058" s="4">
        <f t="shared" si="264"/>
        <v>0</v>
      </c>
      <c r="AN1058" s="4">
        <f t="shared" si="265"/>
        <v>0</v>
      </c>
      <c r="AO1058" s="4">
        <f t="shared" si="266"/>
        <v>0</v>
      </c>
      <c r="AP1058" s="4">
        <f t="shared" si="267"/>
        <v>0</v>
      </c>
      <c r="AQ1058" s="4">
        <f t="shared" si="268"/>
        <v>0</v>
      </c>
      <c r="AR1058" s="4">
        <f t="shared" si="269"/>
        <v>0</v>
      </c>
      <c r="AS1058" s="4">
        <f t="shared" si="270"/>
        <v>0</v>
      </c>
      <c r="AT1058" s="4">
        <f t="shared" si="271"/>
        <v>-14669491.620000001</v>
      </c>
      <c r="AU1058" s="25">
        <f t="shared" si="272"/>
        <v>0.96081509480432381</v>
      </c>
      <c r="AV1058" s="31"/>
      <c r="AW1058" s="19" t="s">
        <v>1337</v>
      </c>
      <c r="AX1058" s="19">
        <v>1</v>
      </c>
    </row>
    <row r="1059" spans="2:50" x14ac:dyDescent="0.3">
      <c r="B1059" s="3" t="s">
        <v>1044</v>
      </c>
      <c r="C1059" s="4" t="s">
        <v>1083</v>
      </c>
      <c r="D1059" s="3" t="s">
        <v>1326</v>
      </c>
      <c r="E1059" s="31"/>
      <c r="F1059" s="4">
        <v>74707.759999999995</v>
      </c>
      <c r="G1059" s="4">
        <v>67295.350000000006</v>
      </c>
      <c r="H1059" s="4">
        <v>89967.77</v>
      </c>
      <c r="I1059" s="4">
        <v>90799.74</v>
      </c>
      <c r="J1059" s="4">
        <v>88757.89</v>
      </c>
      <c r="K1059" s="4">
        <v>76048.37</v>
      </c>
      <c r="L1059" s="4">
        <v>77473.279999999999</v>
      </c>
      <c r="M1059" s="4">
        <v>79059.06</v>
      </c>
      <c r="N1059" s="4">
        <v>7856.17</v>
      </c>
      <c r="O1059" s="4">
        <v>3929.32</v>
      </c>
      <c r="P1059" s="4">
        <v>78620.89</v>
      </c>
      <c r="Q1059" s="4">
        <v>86614.25</v>
      </c>
      <c r="R1059" s="4">
        <v>821129.85</v>
      </c>
      <c r="S1059" s="31"/>
      <c r="T1059" s="4">
        <v>28374.06</v>
      </c>
      <c r="U1059" s="4">
        <v>29912.28</v>
      </c>
      <c r="V1059" s="4">
        <v>27420.639999999999</v>
      </c>
      <c r="W1059" s="4">
        <v>25519.48</v>
      </c>
      <c r="X1059" s="4">
        <v>26041.08</v>
      </c>
      <c r="Y1059" s="4">
        <v>26171.06</v>
      </c>
      <c r="Z1059" s="4">
        <v>25489.18</v>
      </c>
      <c r="AA1059" s="4">
        <v>25525.18</v>
      </c>
      <c r="AB1059" s="4">
        <v>6485.29</v>
      </c>
      <c r="AC1059" s="4">
        <v>3929.32</v>
      </c>
      <c r="AD1059" s="4">
        <v>78620.89</v>
      </c>
      <c r="AE1059" s="4">
        <v>85679</v>
      </c>
      <c r="AF1059" s="4">
        <v>389167.46</v>
      </c>
      <c r="AG1059" s="31"/>
      <c r="AH1059" s="4">
        <f t="shared" si="259"/>
        <v>-46333.7</v>
      </c>
      <c r="AI1059" s="4">
        <f t="shared" si="260"/>
        <v>-37383.070000000007</v>
      </c>
      <c r="AJ1059" s="4">
        <f t="shared" si="261"/>
        <v>-62547.130000000005</v>
      </c>
      <c r="AK1059" s="4">
        <f t="shared" si="262"/>
        <v>-65280.260000000009</v>
      </c>
      <c r="AL1059" s="4">
        <f t="shared" si="263"/>
        <v>-62716.81</v>
      </c>
      <c r="AM1059" s="4">
        <f t="shared" si="264"/>
        <v>-49877.31</v>
      </c>
      <c r="AN1059" s="4">
        <f t="shared" si="265"/>
        <v>-51984.1</v>
      </c>
      <c r="AO1059" s="4">
        <f t="shared" si="266"/>
        <v>-53533.88</v>
      </c>
      <c r="AP1059" s="4">
        <f t="shared" si="267"/>
        <v>-1370.88</v>
      </c>
      <c r="AQ1059" s="4">
        <f t="shared" si="268"/>
        <v>0</v>
      </c>
      <c r="AR1059" s="4">
        <f t="shared" si="269"/>
        <v>0</v>
      </c>
      <c r="AS1059" s="4">
        <f t="shared" si="270"/>
        <v>-935.25</v>
      </c>
      <c r="AT1059" s="4">
        <f t="shared" si="271"/>
        <v>-431962.38999999996</v>
      </c>
      <c r="AU1059" s="25">
        <f t="shared" si="272"/>
        <v>0.52605856430624209</v>
      </c>
      <c r="AV1059" s="31"/>
      <c r="AW1059" s="19" t="s">
        <v>1337</v>
      </c>
      <c r="AX1059" s="19">
        <v>1</v>
      </c>
    </row>
    <row r="1060" spans="2:50" x14ac:dyDescent="0.3">
      <c r="B1060" s="3" t="s">
        <v>825</v>
      </c>
      <c r="C1060" s="4" t="s">
        <v>1083</v>
      </c>
      <c r="D1060" s="3" t="s">
        <v>1326</v>
      </c>
      <c r="E1060" s="31"/>
      <c r="F1060" s="4">
        <v>279754.17</v>
      </c>
      <c r="G1060" s="4">
        <v>341034.26</v>
      </c>
      <c r="H1060" s="4">
        <v>461388.41</v>
      </c>
      <c r="I1060" s="4">
        <v>439074.63</v>
      </c>
      <c r="J1060" s="4">
        <v>503254.54</v>
      </c>
      <c r="K1060" s="4">
        <v>449553.76</v>
      </c>
      <c r="L1060" s="4">
        <v>531017.43999999994</v>
      </c>
      <c r="M1060" s="4">
        <v>525528.66</v>
      </c>
      <c r="N1060" s="4">
        <v>539133.80000000005</v>
      </c>
      <c r="O1060" s="4">
        <v>542804.54</v>
      </c>
      <c r="P1060" s="4">
        <v>460121.22</v>
      </c>
      <c r="Q1060" s="4">
        <v>454572.76</v>
      </c>
      <c r="R1060" s="4">
        <v>5527238.1900000004</v>
      </c>
      <c r="S1060" s="31"/>
      <c r="T1060" s="4">
        <v>279754.17</v>
      </c>
      <c r="U1060" s="4">
        <v>340765.7</v>
      </c>
      <c r="V1060" s="4">
        <v>458579.53</v>
      </c>
      <c r="W1060" s="4">
        <v>433109.17</v>
      </c>
      <c r="X1060" s="4">
        <v>493666.18</v>
      </c>
      <c r="Y1060" s="4">
        <v>448986.8</v>
      </c>
      <c r="Z1060" s="4">
        <v>507374.81</v>
      </c>
      <c r="AA1060" s="4">
        <v>504925.39</v>
      </c>
      <c r="AB1060" s="4">
        <v>510014.07</v>
      </c>
      <c r="AC1060" s="4">
        <v>521367.38</v>
      </c>
      <c r="AD1060" s="4">
        <v>459763.14</v>
      </c>
      <c r="AE1060" s="4">
        <v>448292.64</v>
      </c>
      <c r="AF1060" s="4">
        <v>5406598.9800000004</v>
      </c>
      <c r="AG1060" s="31"/>
      <c r="AH1060" s="4">
        <f t="shared" si="259"/>
        <v>0</v>
      </c>
      <c r="AI1060" s="4">
        <f t="shared" si="260"/>
        <v>-268.55999999999767</v>
      </c>
      <c r="AJ1060" s="4">
        <f t="shared" si="261"/>
        <v>-2808.8799999999464</v>
      </c>
      <c r="AK1060" s="4">
        <f t="shared" si="262"/>
        <v>-5965.460000000021</v>
      </c>
      <c r="AL1060" s="4">
        <f t="shared" si="263"/>
        <v>-9588.359999999986</v>
      </c>
      <c r="AM1060" s="4">
        <f t="shared" si="264"/>
        <v>-566.96000000002095</v>
      </c>
      <c r="AN1060" s="4">
        <f t="shared" si="265"/>
        <v>-23642.629999999946</v>
      </c>
      <c r="AO1060" s="4">
        <f t="shared" si="266"/>
        <v>-20603.270000000019</v>
      </c>
      <c r="AP1060" s="4">
        <f t="shared" si="267"/>
        <v>-29119.73000000004</v>
      </c>
      <c r="AQ1060" s="4">
        <f t="shared" si="268"/>
        <v>-21437.160000000033</v>
      </c>
      <c r="AR1060" s="4">
        <f t="shared" si="269"/>
        <v>-358.07999999995809</v>
      </c>
      <c r="AS1060" s="4">
        <f t="shared" si="270"/>
        <v>-6280.1199999999953</v>
      </c>
      <c r="AT1060" s="4">
        <f t="shared" si="271"/>
        <v>-120639.20999999996</v>
      </c>
      <c r="AU1060" s="25">
        <f t="shared" si="272"/>
        <v>2.182630924396619E-2</v>
      </c>
      <c r="AV1060" s="31"/>
      <c r="AW1060" s="19">
        <v>1</v>
      </c>
      <c r="AX1060" s="19" t="s">
        <v>1337</v>
      </c>
    </row>
    <row r="1061" spans="2:50" x14ac:dyDescent="0.3">
      <c r="B1061" s="3" t="s">
        <v>918</v>
      </c>
      <c r="C1061" s="4" t="s">
        <v>1083</v>
      </c>
      <c r="D1061" s="3" t="s">
        <v>1326</v>
      </c>
      <c r="E1061" s="31"/>
      <c r="F1061" s="4">
        <v>829.55</v>
      </c>
      <c r="G1061" s="4">
        <v>856.45</v>
      </c>
      <c r="H1061" s="4">
        <v>2504.85</v>
      </c>
      <c r="I1061" s="4">
        <v>752.99</v>
      </c>
      <c r="J1061" s="4">
        <v>1131.8599999999999</v>
      </c>
      <c r="K1061" s="4">
        <v>942.92</v>
      </c>
      <c r="L1061" s="4">
        <v>1110.43</v>
      </c>
      <c r="M1061" s="4">
        <v>2815.18</v>
      </c>
      <c r="N1061" s="4">
        <v>1992.15</v>
      </c>
      <c r="O1061" s="4">
        <v>958.48</v>
      </c>
      <c r="P1061" s="4">
        <v>639.16999999999996</v>
      </c>
      <c r="Q1061" s="4">
        <v>38438.269999999997</v>
      </c>
      <c r="R1061" s="4">
        <v>52972.3</v>
      </c>
      <c r="S1061" s="31"/>
      <c r="T1061" s="4">
        <v>829.55</v>
      </c>
      <c r="U1061" s="4">
        <v>856.45</v>
      </c>
      <c r="V1061" s="4">
        <v>2504.85</v>
      </c>
      <c r="W1061" s="4">
        <v>752.99</v>
      </c>
      <c r="X1061" s="4">
        <v>1131.8599999999999</v>
      </c>
      <c r="Y1061" s="4">
        <v>942.92</v>
      </c>
      <c r="Z1061" s="4">
        <v>1110.43</v>
      </c>
      <c r="AA1061" s="4">
        <v>2815.18</v>
      </c>
      <c r="AB1061" s="4">
        <v>1992.15</v>
      </c>
      <c r="AC1061" s="4">
        <v>958.48</v>
      </c>
      <c r="AD1061" s="4">
        <v>639.16999999999996</v>
      </c>
      <c r="AE1061" s="4">
        <v>4999.87</v>
      </c>
      <c r="AF1061" s="4">
        <v>19533.900000000001</v>
      </c>
      <c r="AG1061" s="31"/>
      <c r="AH1061" s="4">
        <f t="shared" si="259"/>
        <v>0</v>
      </c>
      <c r="AI1061" s="4">
        <f t="shared" si="260"/>
        <v>0</v>
      </c>
      <c r="AJ1061" s="4">
        <f t="shared" si="261"/>
        <v>0</v>
      </c>
      <c r="AK1061" s="4">
        <f t="shared" si="262"/>
        <v>0</v>
      </c>
      <c r="AL1061" s="4">
        <f t="shared" si="263"/>
        <v>0</v>
      </c>
      <c r="AM1061" s="4">
        <f t="shared" si="264"/>
        <v>0</v>
      </c>
      <c r="AN1061" s="4">
        <f t="shared" si="265"/>
        <v>0</v>
      </c>
      <c r="AO1061" s="4">
        <f t="shared" si="266"/>
        <v>0</v>
      </c>
      <c r="AP1061" s="4">
        <f t="shared" si="267"/>
        <v>0</v>
      </c>
      <c r="AQ1061" s="4">
        <f t="shared" si="268"/>
        <v>0</v>
      </c>
      <c r="AR1061" s="4">
        <f t="shared" si="269"/>
        <v>0</v>
      </c>
      <c r="AS1061" s="4">
        <f t="shared" si="270"/>
        <v>-33438.399999999994</v>
      </c>
      <c r="AT1061" s="4">
        <f t="shared" si="271"/>
        <v>-33438.400000000001</v>
      </c>
      <c r="AU1061" s="25">
        <f t="shared" si="272"/>
        <v>0.63124312140496075</v>
      </c>
      <c r="AV1061" s="31"/>
      <c r="AW1061" s="19" t="s">
        <v>1337</v>
      </c>
      <c r="AX1061" s="19">
        <v>1</v>
      </c>
    </row>
    <row r="1062" spans="2:50" x14ac:dyDescent="0.3">
      <c r="B1062" s="3" t="s">
        <v>960</v>
      </c>
      <c r="C1062" s="4" t="s">
        <v>1083</v>
      </c>
      <c r="D1062" s="3" t="s">
        <v>1326</v>
      </c>
      <c r="E1062" s="31"/>
      <c r="F1062" s="4">
        <v>0</v>
      </c>
      <c r="G1062" s="4">
        <v>0</v>
      </c>
      <c r="H1062" s="4">
        <v>30092.799999999999</v>
      </c>
      <c r="I1062" s="4">
        <v>0</v>
      </c>
      <c r="J1062" s="4">
        <v>0</v>
      </c>
      <c r="K1062" s="4">
        <v>0</v>
      </c>
      <c r="L1062" s="4">
        <v>28000.43</v>
      </c>
      <c r="M1062" s="4">
        <v>24603.27</v>
      </c>
      <c r="N1062" s="4">
        <v>0</v>
      </c>
      <c r="O1062" s="4">
        <v>24556.37</v>
      </c>
      <c r="P1062" s="4">
        <v>22947.71</v>
      </c>
      <c r="Q1062" s="4">
        <v>24691.51</v>
      </c>
      <c r="R1062" s="4">
        <v>154892.09</v>
      </c>
      <c r="S1062" s="31"/>
      <c r="T1062" s="4">
        <v>0</v>
      </c>
      <c r="U1062" s="4">
        <v>0</v>
      </c>
      <c r="V1062" s="4">
        <v>30092.799999999999</v>
      </c>
      <c r="W1062" s="4">
        <v>0</v>
      </c>
      <c r="X1062" s="4">
        <v>0</v>
      </c>
      <c r="Y1062" s="4">
        <v>0</v>
      </c>
      <c r="Z1062" s="4">
        <v>28000.43</v>
      </c>
      <c r="AA1062" s="4">
        <v>24603.27</v>
      </c>
      <c r="AB1062" s="4">
        <v>0</v>
      </c>
      <c r="AC1062" s="4">
        <v>16733.560000000001</v>
      </c>
      <c r="AD1062" s="4">
        <v>16195.18</v>
      </c>
      <c r="AE1062" s="4">
        <v>16933.04</v>
      </c>
      <c r="AF1062" s="4">
        <v>132558.28</v>
      </c>
      <c r="AG1062" s="31"/>
      <c r="AH1062" s="4">
        <f t="shared" si="259"/>
        <v>0</v>
      </c>
      <c r="AI1062" s="4">
        <f t="shared" si="260"/>
        <v>0</v>
      </c>
      <c r="AJ1062" s="4">
        <f t="shared" si="261"/>
        <v>0</v>
      </c>
      <c r="AK1062" s="4">
        <f t="shared" si="262"/>
        <v>0</v>
      </c>
      <c r="AL1062" s="4">
        <f t="shared" si="263"/>
        <v>0</v>
      </c>
      <c r="AM1062" s="4">
        <f t="shared" si="264"/>
        <v>0</v>
      </c>
      <c r="AN1062" s="4">
        <f t="shared" si="265"/>
        <v>0</v>
      </c>
      <c r="AO1062" s="4">
        <f t="shared" si="266"/>
        <v>0</v>
      </c>
      <c r="AP1062" s="4">
        <f t="shared" si="267"/>
        <v>0</v>
      </c>
      <c r="AQ1062" s="4">
        <f t="shared" si="268"/>
        <v>-7822.8099999999977</v>
      </c>
      <c r="AR1062" s="4">
        <f t="shared" si="269"/>
        <v>-6752.5299999999988</v>
      </c>
      <c r="AS1062" s="4">
        <f t="shared" si="270"/>
        <v>-7758.4699999999975</v>
      </c>
      <c r="AT1062" s="4">
        <f t="shared" si="271"/>
        <v>-22333.809999999998</v>
      </c>
      <c r="AU1062" s="25">
        <f t="shared" si="272"/>
        <v>0.14418948056030489</v>
      </c>
      <c r="AV1062" s="31"/>
      <c r="AW1062" s="19">
        <v>1</v>
      </c>
      <c r="AX1062" s="19" t="s">
        <v>1337</v>
      </c>
    </row>
    <row r="1063" spans="2:50" x14ac:dyDescent="0.3">
      <c r="B1063" s="3" t="s">
        <v>397</v>
      </c>
      <c r="C1063" s="4" t="s">
        <v>1083</v>
      </c>
      <c r="D1063" s="3" t="s">
        <v>1326</v>
      </c>
      <c r="E1063" s="31"/>
      <c r="F1063" s="4">
        <v>60973.85</v>
      </c>
      <c r="G1063" s="4">
        <v>32174.39</v>
      </c>
      <c r="H1063" s="4">
        <v>42881.69</v>
      </c>
      <c r="I1063" s="4">
        <v>44533.66</v>
      </c>
      <c r="J1063" s="4">
        <v>48172.87</v>
      </c>
      <c r="K1063" s="4">
        <v>65445.4</v>
      </c>
      <c r="L1063" s="4">
        <v>68050.5</v>
      </c>
      <c r="M1063" s="4">
        <v>67713.649999999994</v>
      </c>
      <c r="N1063" s="4">
        <v>68790</v>
      </c>
      <c r="O1063" s="4">
        <v>90504.37</v>
      </c>
      <c r="P1063" s="4">
        <v>115897.99</v>
      </c>
      <c r="Q1063" s="4">
        <v>79267.41</v>
      </c>
      <c r="R1063" s="4">
        <v>784405.78</v>
      </c>
      <c r="S1063" s="31"/>
      <c r="T1063" s="4">
        <v>60973.85</v>
      </c>
      <c r="U1063" s="4">
        <v>32174.39</v>
      </c>
      <c r="V1063" s="4">
        <v>42881.69</v>
      </c>
      <c r="W1063" s="4">
        <v>44533.66</v>
      </c>
      <c r="X1063" s="4">
        <v>48172.87</v>
      </c>
      <c r="Y1063" s="4">
        <v>65445.4</v>
      </c>
      <c r="Z1063" s="4">
        <v>68050.5</v>
      </c>
      <c r="AA1063" s="4">
        <v>67713.649999999994</v>
      </c>
      <c r="AB1063" s="4">
        <v>68790</v>
      </c>
      <c r="AC1063" s="4">
        <v>90504.37</v>
      </c>
      <c r="AD1063" s="4">
        <v>99997.64</v>
      </c>
      <c r="AE1063" s="4">
        <v>79267.41</v>
      </c>
      <c r="AF1063" s="4">
        <v>768505.43</v>
      </c>
      <c r="AG1063" s="31"/>
      <c r="AH1063" s="4">
        <f t="shared" si="259"/>
        <v>0</v>
      </c>
      <c r="AI1063" s="4">
        <f t="shared" si="260"/>
        <v>0</v>
      </c>
      <c r="AJ1063" s="4">
        <f t="shared" si="261"/>
        <v>0</v>
      </c>
      <c r="AK1063" s="4">
        <f t="shared" si="262"/>
        <v>0</v>
      </c>
      <c r="AL1063" s="4">
        <f t="shared" si="263"/>
        <v>0</v>
      </c>
      <c r="AM1063" s="4">
        <f t="shared" si="264"/>
        <v>0</v>
      </c>
      <c r="AN1063" s="4">
        <f t="shared" si="265"/>
        <v>0</v>
      </c>
      <c r="AO1063" s="4">
        <f t="shared" si="266"/>
        <v>0</v>
      </c>
      <c r="AP1063" s="4">
        <f t="shared" si="267"/>
        <v>0</v>
      </c>
      <c r="AQ1063" s="4">
        <f t="shared" si="268"/>
        <v>0</v>
      </c>
      <c r="AR1063" s="4">
        <f t="shared" si="269"/>
        <v>-15900.350000000006</v>
      </c>
      <c r="AS1063" s="4">
        <f t="shared" si="270"/>
        <v>0</v>
      </c>
      <c r="AT1063" s="4">
        <f t="shared" si="271"/>
        <v>-15900.349999999977</v>
      </c>
      <c r="AU1063" s="25">
        <f t="shared" si="272"/>
        <v>2.0270567103674295E-2</v>
      </c>
      <c r="AV1063" s="31"/>
      <c r="AW1063" s="19">
        <v>1</v>
      </c>
      <c r="AX1063" s="19" t="s">
        <v>1337</v>
      </c>
    </row>
    <row r="1064" spans="2:50" x14ac:dyDescent="0.3">
      <c r="B1064" s="3" t="s">
        <v>696</v>
      </c>
      <c r="C1064" s="4" t="s">
        <v>1083</v>
      </c>
      <c r="D1064" s="3" t="s">
        <v>1326</v>
      </c>
      <c r="E1064" s="31"/>
      <c r="F1064" s="4">
        <v>0</v>
      </c>
      <c r="G1064" s="4">
        <v>0</v>
      </c>
      <c r="H1064" s="4">
        <v>12775.41</v>
      </c>
      <c r="I1064" s="4">
        <v>8923.35</v>
      </c>
      <c r="J1064" s="4">
        <v>12616.38</v>
      </c>
      <c r="K1064" s="4">
        <v>0</v>
      </c>
      <c r="L1064" s="4">
        <v>34597.86</v>
      </c>
      <c r="M1064" s="4">
        <v>44121.99</v>
      </c>
      <c r="N1064" s="4">
        <v>39156.720000000001</v>
      </c>
      <c r="O1064" s="4">
        <v>28978.799999999999</v>
      </c>
      <c r="P1064" s="4">
        <v>35393.01</v>
      </c>
      <c r="Q1064" s="4">
        <v>28872.78</v>
      </c>
      <c r="R1064" s="4">
        <v>245436.3</v>
      </c>
      <c r="S1064" s="31"/>
      <c r="T1064" s="4">
        <v>0</v>
      </c>
      <c r="U1064" s="4">
        <v>0</v>
      </c>
      <c r="V1064" s="4">
        <v>12775.41</v>
      </c>
      <c r="W1064" s="4">
        <v>8923.35</v>
      </c>
      <c r="X1064" s="4">
        <v>12616.38</v>
      </c>
      <c r="Y1064" s="4">
        <v>0</v>
      </c>
      <c r="Z1064" s="4">
        <v>33573</v>
      </c>
      <c r="AA1064" s="4">
        <v>33573</v>
      </c>
      <c r="AB1064" s="4">
        <v>39156.720000000001</v>
      </c>
      <c r="AC1064" s="4">
        <v>28978.799999999999</v>
      </c>
      <c r="AD1064" s="4">
        <v>35393.01</v>
      </c>
      <c r="AE1064" s="4">
        <v>28872.78</v>
      </c>
      <c r="AF1064" s="4">
        <v>233862.45</v>
      </c>
      <c r="AG1064" s="31"/>
      <c r="AH1064" s="4">
        <f t="shared" si="259"/>
        <v>0</v>
      </c>
      <c r="AI1064" s="4">
        <f t="shared" si="260"/>
        <v>0</v>
      </c>
      <c r="AJ1064" s="4">
        <f t="shared" si="261"/>
        <v>0</v>
      </c>
      <c r="AK1064" s="4">
        <f t="shared" si="262"/>
        <v>0</v>
      </c>
      <c r="AL1064" s="4">
        <f t="shared" si="263"/>
        <v>0</v>
      </c>
      <c r="AM1064" s="4">
        <f t="shared" si="264"/>
        <v>0</v>
      </c>
      <c r="AN1064" s="4">
        <f t="shared" si="265"/>
        <v>-1024.8600000000006</v>
      </c>
      <c r="AO1064" s="4">
        <f t="shared" si="266"/>
        <v>-10548.989999999998</v>
      </c>
      <c r="AP1064" s="4">
        <f t="shared" si="267"/>
        <v>0</v>
      </c>
      <c r="AQ1064" s="4">
        <f t="shared" si="268"/>
        <v>0</v>
      </c>
      <c r="AR1064" s="4">
        <f t="shared" si="269"/>
        <v>0</v>
      </c>
      <c r="AS1064" s="4">
        <f t="shared" si="270"/>
        <v>0</v>
      </c>
      <c r="AT1064" s="4">
        <f t="shared" si="271"/>
        <v>-11573.849999999977</v>
      </c>
      <c r="AU1064" s="25">
        <f t="shared" si="272"/>
        <v>4.7156227501799763E-2</v>
      </c>
      <c r="AV1064" s="31"/>
      <c r="AW1064" s="19">
        <v>1</v>
      </c>
      <c r="AX1064" s="19" t="s">
        <v>1337</v>
      </c>
    </row>
    <row r="1065" spans="2:50" x14ac:dyDescent="0.3">
      <c r="B1065" s="3" t="s">
        <v>753</v>
      </c>
      <c r="C1065" s="4" t="s">
        <v>1083</v>
      </c>
      <c r="D1065" s="3" t="s">
        <v>1326</v>
      </c>
      <c r="E1065" s="31"/>
      <c r="F1065" s="4">
        <v>4275</v>
      </c>
      <c r="G1065" s="4">
        <v>5985</v>
      </c>
      <c r="H1065" s="4">
        <v>6120</v>
      </c>
      <c r="I1065" s="4">
        <v>7155</v>
      </c>
      <c r="J1065" s="4">
        <v>0</v>
      </c>
      <c r="K1065" s="4">
        <v>7335</v>
      </c>
      <c r="L1065" s="4">
        <v>4005</v>
      </c>
      <c r="M1065" s="4">
        <v>6075</v>
      </c>
      <c r="N1065" s="4">
        <v>6795</v>
      </c>
      <c r="O1065" s="4">
        <v>10080</v>
      </c>
      <c r="P1065" s="4">
        <v>14265</v>
      </c>
      <c r="Q1065" s="4">
        <v>5895</v>
      </c>
      <c r="R1065" s="4">
        <v>77985</v>
      </c>
      <c r="S1065" s="31"/>
      <c r="T1065" s="4">
        <v>4275</v>
      </c>
      <c r="U1065" s="4">
        <v>5985</v>
      </c>
      <c r="V1065" s="4">
        <v>6120</v>
      </c>
      <c r="W1065" s="4">
        <v>7155</v>
      </c>
      <c r="X1065" s="4">
        <v>0</v>
      </c>
      <c r="Y1065" s="4">
        <v>7335</v>
      </c>
      <c r="Z1065" s="4">
        <v>4005</v>
      </c>
      <c r="AA1065" s="4">
        <v>6075</v>
      </c>
      <c r="AB1065" s="4">
        <v>6795</v>
      </c>
      <c r="AC1065" s="4">
        <v>9090</v>
      </c>
      <c r="AD1065" s="4">
        <v>9135</v>
      </c>
      <c r="AE1065" s="4">
        <v>5895</v>
      </c>
      <c r="AF1065" s="4">
        <v>71865</v>
      </c>
      <c r="AG1065" s="31"/>
      <c r="AH1065" s="4">
        <f t="shared" si="259"/>
        <v>0</v>
      </c>
      <c r="AI1065" s="4">
        <f t="shared" si="260"/>
        <v>0</v>
      </c>
      <c r="AJ1065" s="4">
        <f t="shared" si="261"/>
        <v>0</v>
      </c>
      <c r="AK1065" s="4">
        <f t="shared" si="262"/>
        <v>0</v>
      </c>
      <c r="AL1065" s="4">
        <f t="shared" si="263"/>
        <v>0</v>
      </c>
      <c r="AM1065" s="4">
        <f t="shared" si="264"/>
        <v>0</v>
      </c>
      <c r="AN1065" s="4">
        <f t="shared" si="265"/>
        <v>0</v>
      </c>
      <c r="AO1065" s="4">
        <f t="shared" si="266"/>
        <v>0</v>
      </c>
      <c r="AP1065" s="4">
        <f t="shared" si="267"/>
        <v>0</v>
      </c>
      <c r="AQ1065" s="4">
        <f t="shared" si="268"/>
        <v>-990</v>
      </c>
      <c r="AR1065" s="4">
        <f t="shared" si="269"/>
        <v>-5130</v>
      </c>
      <c r="AS1065" s="4">
        <f t="shared" si="270"/>
        <v>0</v>
      </c>
      <c r="AT1065" s="4">
        <f t="shared" si="271"/>
        <v>-6120</v>
      </c>
      <c r="AU1065" s="25">
        <f t="shared" si="272"/>
        <v>7.8476630121177143E-2</v>
      </c>
      <c r="AV1065" s="31"/>
      <c r="AW1065" s="19">
        <v>1</v>
      </c>
      <c r="AX1065" s="19" t="s">
        <v>1337</v>
      </c>
    </row>
    <row r="1066" spans="2:50" x14ac:dyDescent="0.3">
      <c r="B1066" s="3" t="s">
        <v>1071</v>
      </c>
      <c r="C1066" s="4" t="s">
        <v>1083</v>
      </c>
      <c r="D1066" s="3" t="s">
        <v>1326</v>
      </c>
      <c r="E1066" s="31"/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22105.17</v>
      </c>
      <c r="R1066" s="4">
        <v>22105.17</v>
      </c>
      <c r="S1066" s="31"/>
      <c r="T1066" s="4">
        <v>0</v>
      </c>
      <c r="U1066" s="4">
        <v>0</v>
      </c>
      <c r="V1066" s="4">
        <v>0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0</v>
      </c>
      <c r="AD1066" s="4">
        <v>0</v>
      </c>
      <c r="AE1066" s="4">
        <v>19896.419999999998</v>
      </c>
      <c r="AF1066" s="4">
        <v>19896.419999999998</v>
      </c>
      <c r="AG1066" s="31"/>
      <c r="AH1066" s="4">
        <f t="shared" si="259"/>
        <v>0</v>
      </c>
      <c r="AI1066" s="4">
        <f t="shared" si="260"/>
        <v>0</v>
      </c>
      <c r="AJ1066" s="4">
        <f t="shared" si="261"/>
        <v>0</v>
      </c>
      <c r="AK1066" s="4">
        <f t="shared" si="262"/>
        <v>0</v>
      </c>
      <c r="AL1066" s="4">
        <f t="shared" si="263"/>
        <v>0</v>
      </c>
      <c r="AM1066" s="4">
        <f t="shared" si="264"/>
        <v>0</v>
      </c>
      <c r="AN1066" s="4">
        <f t="shared" si="265"/>
        <v>0</v>
      </c>
      <c r="AO1066" s="4">
        <f t="shared" si="266"/>
        <v>0</v>
      </c>
      <c r="AP1066" s="4">
        <f t="shared" si="267"/>
        <v>0</v>
      </c>
      <c r="AQ1066" s="4">
        <f t="shared" si="268"/>
        <v>0</v>
      </c>
      <c r="AR1066" s="4">
        <f t="shared" si="269"/>
        <v>0</v>
      </c>
      <c r="AS1066" s="4">
        <f t="shared" si="270"/>
        <v>-2208.75</v>
      </c>
      <c r="AT1066" s="4">
        <f t="shared" si="271"/>
        <v>-2208.75</v>
      </c>
      <c r="AU1066" s="25">
        <f t="shared" si="272"/>
        <v>9.992006394884094E-2</v>
      </c>
      <c r="AV1066" s="31"/>
      <c r="AW1066" s="19">
        <v>0.99199999999999999</v>
      </c>
      <c r="AX1066" s="19">
        <v>7.999999999999995E-3</v>
      </c>
    </row>
    <row r="1067" spans="2:50" x14ac:dyDescent="0.3">
      <c r="B1067" s="3" t="s">
        <v>961</v>
      </c>
      <c r="C1067" s="4" t="s">
        <v>1083</v>
      </c>
      <c r="D1067" s="3" t="s">
        <v>1326</v>
      </c>
      <c r="E1067" s="31"/>
      <c r="F1067" s="4">
        <v>0</v>
      </c>
      <c r="G1067" s="4">
        <v>0</v>
      </c>
      <c r="H1067" s="4">
        <v>467</v>
      </c>
      <c r="I1067" s="4">
        <v>0</v>
      </c>
      <c r="J1067" s="4">
        <v>0</v>
      </c>
      <c r="K1067" s="4">
        <v>0</v>
      </c>
      <c r="L1067" s="4">
        <v>418</v>
      </c>
      <c r="M1067" s="4">
        <v>495</v>
      </c>
      <c r="N1067" s="4">
        <v>0</v>
      </c>
      <c r="O1067" s="4">
        <v>418</v>
      </c>
      <c r="P1067" s="4">
        <v>275</v>
      </c>
      <c r="Q1067" s="4">
        <v>220</v>
      </c>
      <c r="R1067" s="4">
        <v>2293</v>
      </c>
      <c r="S1067" s="31"/>
      <c r="T1067" s="4">
        <v>0</v>
      </c>
      <c r="U1067" s="4">
        <v>0</v>
      </c>
      <c r="V1067" s="4">
        <v>272</v>
      </c>
      <c r="W1067" s="4">
        <v>0</v>
      </c>
      <c r="X1067" s="4">
        <v>0</v>
      </c>
      <c r="Y1067" s="4">
        <v>0</v>
      </c>
      <c r="Z1067" s="4">
        <v>242</v>
      </c>
      <c r="AA1067" s="4">
        <v>242</v>
      </c>
      <c r="AB1067" s="4">
        <v>0</v>
      </c>
      <c r="AC1067" s="4">
        <v>418</v>
      </c>
      <c r="AD1067" s="4">
        <v>275</v>
      </c>
      <c r="AE1067" s="4">
        <v>220</v>
      </c>
      <c r="AF1067" s="4">
        <v>1669</v>
      </c>
      <c r="AG1067" s="31"/>
      <c r="AH1067" s="4">
        <f t="shared" si="259"/>
        <v>0</v>
      </c>
      <c r="AI1067" s="4">
        <f t="shared" si="260"/>
        <v>0</v>
      </c>
      <c r="AJ1067" s="4">
        <f t="shared" si="261"/>
        <v>-195</v>
      </c>
      <c r="AK1067" s="4">
        <f t="shared" si="262"/>
        <v>0</v>
      </c>
      <c r="AL1067" s="4">
        <f t="shared" si="263"/>
        <v>0</v>
      </c>
      <c r="AM1067" s="4">
        <f t="shared" si="264"/>
        <v>0</v>
      </c>
      <c r="AN1067" s="4">
        <f t="shared" si="265"/>
        <v>-176</v>
      </c>
      <c r="AO1067" s="4">
        <f t="shared" si="266"/>
        <v>-253</v>
      </c>
      <c r="AP1067" s="4">
        <f t="shared" si="267"/>
        <v>0</v>
      </c>
      <c r="AQ1067" s="4">
        <f t="shared" si="268"/>
        <v>0</v>
      </c>
      <c r="AR1067" s="4">
        <f t="shared" si="269"/>
        <v>0</v>
      </c>
      <c r="AS1067" s="4">
        <f t="shared" si="270"/>
        <v>0</v>
      </c>
      <c r="AT1067" s="4">
        <f t="shared" si="271"/>
        <v>-624</v>
      </c>
      <c r="AU1067" s="25">
        <f t="shared" si="272"/>
        <v>0.27213257740950719</v>
      </c>
      <c r="AV1067" s="31"/>
      <c r="AW1067" s="19">
        <v>1</v>
      </c>
      <c r="AX1067" s="19" t="s">
        <v>1337</v>
      </c>
    </row>
    <row r="1068" spans="2:50" x14ac:dyDescent="0.3">
      <c r="B1068" s="3" t="s">
        <v>845</v>
      </c>
      <c r="C1068" s="4" t="s">
        <v>1083</v>
      </c>
      <c r="D1068" s="3" t="s">
        <v>1326</v>
      </c>
      <c r="E1068" s="31"/>
      <c r="F1068" s="4">
        <v>343.85</v>
      </c>
      <c r="G1068" s="4">
        <v>0</v>
      </c>
      <c r="H1068" s="4">
        <v>8331.2999999999993</v>
      </c>
      <c r="I1068" s="4">
        <v>357.78</v>
      </c>
      <c r="J1068" s="4">
        <v>369.19</v>
      </c>
      <c r="K1068" s="4">
        <v>354.3</v>
      </c>
      <c r="L1068" s="4">
        <v>8505.9</v>
      </c>
      <c r="M1068" s="4">
        <v>8454.0499999999993</v>
      </c>
      <c r="N1068" s="4">
        <v>2245.61</v>
      </c>
      <c r="O1068" s="4">
        <v>9377.2999999999993</v>
      </c>
      <c r="P1068" s="4">
        <v>9870.7000000000007</v>
      </c>
      <c r="Q1068" s="4">
        <v>12052.44</v>
      </c>
      <c r="R1068" s="4">
        <v>60262.42</v>
      </c>
      <c r="S1068" s="31"/>
      <c r="T1068" s="4">
        <v>343.85</v>
      </c>
      <c r="U1068" s="4">
        <v>0</v>
      </c>
      <c r="V1068" s="4">
        <v>8331.2999999999993</v>
      </c>
      <c r="W1068" s="4">
        <v>357.78</v>
      </c>
      <c r="X1068" s="4">
        <v>369.19</v>
      </c>
      <c r="Y1068" s="4">
        <v>354.3</v>
      </c>
      <c r="Z1068" s="4">
        <v>8505.9</v>
      </c>
      <c r="AA1068" s="4">
        <v>8304.0499999999993</v>
      </c>
      <c r="AB1068" s="4">
        <v>2052.4899999999998</v>
      </c>
      <c r="AC1068" s="4">
        <v>9377.2999999999993</v>
      </c>
      <c r="AD1068" s="4">
        <v>9870.7000000000007</v>
      </c>
      <c r="AE1068" s="4">
        <v>12052.44</v>
      </c>
      <c r="AF1068" s="4">
        <v>59919.3</v>
      </c>
      <c r="AG1068" s="31"/>
      <c r="AH1068" s="4">
        <f t="shared" si="259"/>
        <v>0</v>
      </c>
      <c r="AI1068" s="4">
        <f t="shared" si="260"/>
        <v>0</v>
      </c>
      <c r="AJ1068" s="4">
        <f t="shared" si="261"/>
        <v>0</v>
      </c>
      <c r="AK1068" s="4">
        <f t="shared" si="262"/>
        <v>0</v>
      </c>
      <c r="AL1068" s="4">
        <f t="shared" si="263"/>
        <v>0</v>
      </c>
      <c r="AM1068" s="4">
        <f t="shared" si="264"/>
        <v>0</v>
      </c>
      <c r="AN1068" s="4">
        <f t="shared" si="265"/>
        <v>0</v>
      </c>
      <c r="AO1068" s="4">
        <f t="shared" si="266"/>
        <v>-150</v>
      </c>
      <c r="AP1068" s="4">
        <f t="shared" si="267"/>
        <v>-193.12000000000035</v>
      </c>
      <c r="AQ1068" s="4">
        <f t="shared" si="268"/>
        <v>0</v>
      </c>
      <c r="AR1068" s="4">
        <f t="shared" si="269"/>
        <v>0</v>
      </c>
      <c r="AS1068" s="4">
        <f t="shared" si="270"/>
        <v>0</v>
      </c>
      <c r="AT1068" s="4">
        <f t="shared" si="271"/>
        <v>-343.11999999999534</v>
      </c>
      <c r="AU1068" s="25">
        <f t="shared" si="272"/>
        <v>5.693764040674028E-3</v>
      </c>
      <c r="AV1068" s="31"/>
      <c r="AW1068" s="19">
        <v>0.43716484028911184</v>
      </c>
      <c r="AX1068" s="19">
        <v>0.56283515971088816</v>
      </c>
    </row>
    <row r="1069" spans="2:50" x14ac:dyDescent="0.3">
      <c r="B1069" s="3" t="s">
        <v>604</v>
      </c>
      <c r="C1069" s="4" t="s">
        <v>1083</v>
      </c>
      <c r="D1069" s="3" t="s">
        <v>1326</v>
      </c>
      <c r="E1069" s="31"/>
      <c r="F1069" s="4">
        <v>3229.03</v>
      </c>
      <c r="G1069" s="4">
        <v>2535.6799999999998</v>
      </c>
      <c r="H1069" s="4">
        <v>3664.85</v>
      </c>
      <c r="I1069" s="4">
        <v>3724.28</v>
      </c>
      <c r="J1069" s="4">
        <v>4179.91</v>
      </c>
      <c r="K1069" s="4">
        <v>3367.7</v>
      </c>
      <c r="L1069" s="4">
        <v>3645.04</v>
      </c>
      <c r="M1069" s="4">
        <v>3585.61</v>
      </c>
      <c r="N1069" s="4">
        <v>3962</v>
      </c>
      <c r="O1069" s="4">
        <v>3605.42</v>
      </c>
      <c r="P1069" s="4">
        <v>3565.8</v>
      </c>
      <c r="Q1069" s="4">
        <v>3902.57</v>
      </c>
      <c r="R1069" s="4">
        <v>42967.89</v>
      </c>
      <c r="S1069" s="31"/>
      <c r="T1069" s="4">
        <v>3229.03</v>
      </c>
      <c r="U1069" s="4">
        <v>2535.6799999999998</v>
      </c>
      <c r="V1069" s="4">
        <v>3664.85</v>
      </c>
      <c r="W1069" s="4">
        <v>3724.28</v>
      </c>
      <c r="X1069" s="4">
        <v>3962</v>
      </c>
      <c r="Y1069" s="4">
        <v>3367.7</v>
      </c>
      <c r="Z1069" s="4">
        <v>3645.04</v>
      </c>
      <c r="AA1069" s="4">
        <v>3585.61</v>
      </c>
      <c r="AB1069" s="4">
        <v>3962</v>
      </c>
      <c r="AC1069" s="4">
        <v>3605.42</v>
      </c>
      <c r="AD1069" s="4">
        <v>3565.8</v>
      </c>
      <c r="AE1069" s="4">
        <v>3902.57</v>
      </c>
      <c r="AF1069" s="4">
        <v>42749.98</v>
      </c>
      <c r="AG1069" s="31"/>
      <c r="AH1069" s="4">
        <f t="shared" si="259"/>
        <v>0</v>
      </c>
      <c r="AI1069" s="4">
        <f t="shared" si="260"/>
        <v>0</v>
      </c>
      <c r="AJ1069" s="4">
        <f t="shared" si="261"/>
        <v>0</v>
      </c>
      <c r="AK1069" s="4">
        <f t="shared" si="262"/>
        <v>0</v>
      </c>
      <c r="AL1069" s="4">
        <f t="shared" si="263"/>
        <v>-217.90999999999985</v>
      </c>
      <c r="AM1069" s="4">
        <f t="shared" si="264"/>
        <v>0</v>
      </c>
      <c r="AN1069" s="4">
        <f t="shared" si="265"/>
        <v>0</v>
      </c>
      <c r="AO1069" s="4">
        <f t="shared" si="266"/>
        <v>0</v>
      </c>
      <c r="AP1069" s="4">
        <f t="shared" si="267"/>
        <v>0</v>
      </c>
      <c r="AQ1069" s="4">
        <f t="shared" si="268"/>
        <v>0</v>
      </c>
      <c r="AR1069" s="4">
        <f t="shared" si="269"/>
        <v>0</v>
      </c>
      <c r="AS1069" s="4">
        <f t="shared" si="270"/>
        <v>0</v>
      </c>
      <c r="AT1069" s="4">
        <f t="shared" si="271"/>
        <v>-217.90999999999622</v>
      </c>
      <c r="AU1069" s="25">
        <f t="shared" si="272"/>
        <v>5.0714615029966844E-3</v>
      </c>
      <c r="AV1069" s="31"/>
      <c r="AW1069" s="19" t="s">
        <v>1337</v>
      </c>
      <c r="AX1069" s="19">
        <v>1</v>
      </c>
    </row>
    <row r="1070" spans="2:50" x14ac:dyDescent="0.3">
      <c r="B1070" s="3" t="s">
        <v>752</v>
      </c>
      <c r="C1070" s="4" t="s">
        <v>1083</v>
      </c>
      <c r="D1070" s="3" t="s">
        <v>1326</v>
      </c>
      <c r="E1070" s="31"/>
      <c r="F1070" s="4">
        <v>0</v>
      </c>
      <c r="G1070" s="4">
        <v>0</v>
      </c>
      <c r="H1070" s="4">
        <v>4015.52</v>
      </c>
      <c r="I1070" s="4">
        <v>0</v>
      </c>
      <c r="J1070" s="4">
        <v>0</v>
      </c>
      <c r="K1070" s="4">
        <v>0</v>
      </c>
      <c r="L1070" s="4">
        <v>4772.3900000000003</v>
      </c>
      <c r="M1070" s="4">
        <v>3105.4</v>
      </c>
      <c r="N1070" s="4">
        <v>0</v>
      </c>
      <c r="O1070" s="4">
        <v>2720.43</v>
      </c>
      <c r="P1070" s="4">
        <v>2639.1</v>
      </c>
      <c r="Q1070" s="4">
        <v>1513.4</v>
      </c>
      <c r="R1070" s="4">
        <v>18766.240000000002</v>
      </c>
      <c r="S1070" s="31"/>
      <c r="T1070" s="4">
        <v>0</v>
      </c>
      <c r="U1070" s="4">
        <v>0</v>
      </c>
      <c r="V1070" s="4">
        <v>4015.52</v>
      </c>
      <c r="W1070" s="4">
        <v>0</v>
      </c>
      <c r="X1070" s="4">
        <v>0</v>
      </c>
      <c r="Y1070" s="4">
        <v>0</v>
      </c>
      <c r="Z1070" s="4">
        <v>4772.3900000000003</v>
      </c>
      <c r="AA1070" s="4">
        <v>3105.4</v>
      </c>
      <c r="AB1070" s="4">
        <v>0</v>
      </c>
      <c r="AC1070" s="4">
        <v>2720.43</v>
      </c>
      <c r="AD1070" s="4">
        <v>2626.54</v>
      </c>
      <c r="AE1070" s="4">
        <v>1513.4</v>
      </c>
      <c r="AF1070" s="4">
        <v>18753.68</v>
      </c>
      <c r="AG1070" s="31"/>
      <c r="AH1070" s="4">
        <f t="shared" si="259"/>
        <v>0</v>
      </c>
      <c r="AI1070" s="4">
        <f t="shared" si="260"/>
        <v>0</v>
      </c>
      <c r="AJ1070" s="4">
        <f t="shared" si="261"/>
        <v>0</v>
      </c>
      <c r="AK1070" s="4">
        <f t="shared" si="262"/>
        <v>0</v>
      </c>
      <c r="AL1070" s="4">
        <f t="shared" si="263"/>
        <v>0</v>
      </c>
      <c r="AM1070" s="4">
        <f t="shared" si="264"/>
        <v>0</v>
      </c>
      <c r="AN1070" s="4">
        <f t="shared" si="265"/>
        <v>0</v>
      </c>
      <c r="AO1070" s="4">
        <f t="shared" si="266"/>
        <v>0</v>
      </c>
      <c r="AP1070" s="4">
        <f t="shared" si="267"/>
        <v>0</v>
      </c>
      <c r="AQ1070" s="4">
        <f t="shared" si="268"/>
        <v>0</v>
      </c>
      <c r="AR1070" s="4">
        <f t="shared" si="269"/>
        <v>-12.559999999999945</v>
      </c>
      <c r="AS1070" s="4">
        <f t="shared" si="270"/>
        <v>0</v>
      </c>
      <c r="AT1070" s="4">
        <f t="shared" si="271"/>
        <v>-12.56000000000131</v>
      </c>
      <c r="AU1070" s="25">
        <f t="shared" si="272"/>
        <v>6.6928697490820262E-4</v>
      </c>
      <c r="AV1070" s="31"/>
      <c r="AW1070" s="19">
        <v>1</v>
      </c>
      <c r="AX1070" s="19" t="s">
        <v>1337</v>
      </c>
    </row>
    <row r="1071" spans="2:50" x14ac:dyDescent="0.3">
      <c r="B1071" s="3" t="s">
        <v>159</v>
      </c>
      <c r="C1071" s="4" t="s">
        <v>1083</v>
      </c>
      <c r="D1071" s="3" t="s">
        <v>1327</v>
      </c>
      <c r="E1071" s="31"/>
      <c r="F1071" s="4">
        <v>7158.5</v>
      </c>
      <c r="G1071" s="4">
        <v>9056.35</v>
      </c>
      <c r="H1071" s="4">
        <v>8966.91</v>
      </c>
      <c r="I1071" s="4">
        <v>8349.73</v>
      </c>
      <c r="J1071" s="4">
        <v>9452.27</v>
      </c>
      <c r="K1071" s="4">
        <v>8416.69</v>
      </c>
      <c r="L1071" s="4">
        <v>8457.07</v>
      </c>
      <c r="M1071" s="4">
        <v>6003.33</v>
      </c>
      <c r="N1071" s="4">
        <v>7379.18</v>
      </c>
      <c r="O1071" s="4">
        <v>0</v>
      </c>
      <c r="P1071" s="4">
        <v>18022.79</v>
      </c>
      <c r="Q1071" s="4">
        <v>9022.1</v>
      </c>
      <c r="R1071" s="4">
        <v>100284.92</v>
      </c>
      <c r="S1071" s="31"/>
      <c r="T1071" s="4">
        <v>7158.5</v>
      </c>
      <c r="U1071" s="4">
        <v>9056.35</v>
      </c>
      <c r="V1071" s="4">
        <v>8966.91</v>
      </c>
      <c r="W1071" s="4">
        <v>8349.73</v>
      </c>
      <c r="X1071" s="4">
        <v>9452.27</v>
      </c>
      <c r="Y1071" s="4">
        <v>8416.69</v>
      </c>
      <c r="Z1071" s="4">
        <v>8457.07</v>
      </c>
      <c r="AA1071" s="4">
        <v>6003.33</v>
      </c>
      <c r="AB1071" s="4">
        <v>7379.18</v>
      </c>
      <c r="AC1071" s="4">
        <v>0</v>
      </c>
      <c r="AD1071" s="4">
        <v>16597.189999999999</v>
      </c>
      <c r="AE1071" s="4">
        <v>8762.9</v>
      </c>
      <c r="AF1071" s="4">
        <v>98600.12</v>
      </c>
      <c r="AG1071" s="31"/>
      <c r="AH1071" s="4">
        <f t="shared" si="259"/>
        <v>0</v>
      </c>
      <c r="AI1071" s="4">
        <f t="shared" si="260"/>
        <v>0</v>
      </c>
      <c r="AJ1071" s="4">
        <f t="shared" si="261"/>
        <v>0</v>
      </c>
      <c r="AK1071" s="4">
        <f t="shared" si="262"/>
        <v>0</v>
      </c>
      <c r="AL1071" s="4">
        <f t="shared" si="263"/>
        <v>0</v>
      </c>
      <c r="AM1071" s="4">
        <f t="shared" si="264"/>
        <v>0</v>
      </c>
      <c r="AN1071" s="4">
        <f t="shared" si="265"/>
        <v>0</v>
      </c>
      <c r="AO1071" s="4">
        <f t="shared" si="266"/>
        <v>0</v>
      </c>
      <c r="AP1071" s="4">
        <f t="shared" si="267"/>
        <v>0</v>
      </c>
      <c r="AQ1071" s="4">
        <f t="shared" si="268"/>
        <v>0</v>
      </c>
      <c r="AR1071" s="4">
        <f t="shared" si="269"/>
        <v>-1425.6000000000022</v>
      </c>
      <c r="AS1071" s="4">
        <f t="shared" si="270"/>
        <v>-259.20000000000073</v>
      </c>
      <c r="AT1071" s="4">
        <f t="shared" si="271"/>
        <v>-1684.8000000000029</v>
      </c>
      <c r="AU1071" s="25">
        <f t="shared" si="272"/>
        <v>1.680013306088296E-2</v>
      </c>
      <c r="AV1071" s="31"/>
      <c r="AW1071" s="19" t="s">
        <v>1337</v>
      </c>
      <c r="AX1071" s="19">
        <v>1</v>
      </c>
    </row>
    <row r="1072" spans="2:50" x14ac:dyDescent="0.3">
      <c r="B1072" s="3" t="s">
        <v>885</v>
      </c>
      <c r="C1072" s="4" t="s">
        <v>1083</v>
      </c>
      <c r="D1072" s="3" t="s">
        <v>1328</v>
      </c>
      <c r="E1072" s="31"/>
      <c r="F1072" s="4">
        <v>22715.99</v>
      </c>
      <c r="G1072" s="4">
        <v>26696.16</v>
      </c>
      <c r="H1072" s="4">
        <v>31829.42</v>
      </c>
      <c r="I1072" s="4">
        <v>29257.45</v>
      </c>
      <c r="J1072" s="4">
        <v>34574.93</v>
      </c>
      <c r="K1072" s="4">
        <v>20363.34</v>
      </c>
      <c r="L1072" s="4">
        <v>22247.43</v>
      </c>
      <c r="M1072" s="4">
        <v>24204.79</v>
      </c>
      <c r="N1072" s="4">
        <v>19702.34</v>
      </c>
      <c r="O1072" s="4">
        <v>16724.25</v>
      </c>
      <c r="P1072" s="4">
        <v>21571.05</v>
      </c>
      <c r="Q1072" s="4">
        <v>18899.52</v>
      </c>
      <c r="R1072" s="4">
        <v>288786.67</v>
      </c>
      <c r="S1072" s="31"/>
      <c r="T1072" s="4">
        <v>18955.990000000002</v>
      </c>
      <c r="U1072" s="4">
        <v>24596.16</v>
      </c>
      <c r="V1072" s="4">
        <v>31239.42</v>
      </c>
      <c r="W1072" s="4">
        <v>29097.45</v>
      </c>
      <c r="X1072" s="4">
        <v>34574.93</v>
      </c>
      <c r="Y1072" s="4">
        <v>20363.34</v>
      </c>
      <c r="Z1072" s="4">
        <v>22247.43</v>
      </c>
      <c r="AA1072" s="4">
        <v>24204.79</v>
      </c>
      <c r="AB1072" s="4">
        <v>19702.34</v>
      </c>
      <c r="AC1072" s="4">
        <v>16724.25</v>
      </c>
      <c r="AD1072" s="4">
        <v>21571.05</v>
      </c>
      <c r="AE1072" s="4">
        <v>18899.52</v>
      </c>
      <c r="AF1072" s="4">
        <v>282176.67</v>
      </c>
      <c r="AG1072" s="31"/>
      <c r="AH1072" s="4">
        <f t="shared" si="259"/>
        <v>-3760</v>
      </c>
      <c r="AI1072" s="4">
        <f t="shared" si="260"/>
        <v>-2100</v>
      </c>
      <c r="AJ1072" s="4">
        <f t="shared" si="261"/>
        <v>-590</v>
      </c>
      <c r="AK1072" s="4">
        <f t="shared" si="262"/>
        <v>-160</v>
      </c>
      <c r="AL1072" s="4">
        <f t="shared" si="263"/>
        <v>0</v>
      </c>
      <c r="AM1072" s="4">
        <f t="shared" si="264"/>
        <v>0</v>
      </c>
      <c r="AN1072" s="4">
        <f t="shared" si="265"/>
        <v>0</v>
      </c>
      <c r="AO1072" s="4">
        <f t="shared" si="266"/>
        <v>0</v>
      </c>
      <c r="AP1072" s="4">
        <f t="shared" si="267"/>
        <v>0</v>
      </c>
      <c r="AQ1072" s="4">
        <f t="shared" si="268"/>
        <v>0</v>
      </c>
      <c r="AR1072" s="4">
        <f t="shared" si="269"/>
        <v>0</v>
      </c>
      <c r="AS1072" s="4">
        <f t="shared" si="270"/>
        <v>0</v>
      </c>
      <c r="AT1072" s="4">
        <f t="shared" si="271"/>
        <v>-6610</v>
      </c>
      <c r="AU1072" s="25">
        <f t="shared" si="272"/>
        <v>2.2888868104611618E-2</v>
      </c>
      <c r="AV1072" s="31"/>
      <c r="AW1072" s="19" t="s">
        <v>1337</v>
      </c>
      <c r="AX1072" s="19">
        <v>1</v>
      </c>
    </row>
    <row r="1073" spans="2:50" x14ac:dyDescent="0.3">
      <c r="B1073" s="3" t="s">
        <v>242</v>
      </c>
      <c r="C1073" s="4" t="s">
        <v>1083</v>
      </c>
      <c r="D1073" s="3" t="s">
        <v>1329</v>
      </c>
      <c r="E1073" s="31"/>
      <c r="F1073" s="4">
        <v>8937.4</v>
      </c>
      <c r="G1073" s="4">
        <v>11695.29</v>
      </c>
      <c r="H1073" s="4">
        <v>13415.05</v>
      </c>
      <c r="I1073" s="4">
        <v>11483.94</v>
      </c>
      <c r="J1073" s="4">
        <v>13996.48</v>
      </c>
      <c r="K1073" s="4">
        <v>14463.48</v>
      </c>
      <c r="L1073" s="4">
        <v>13472.9</v>
      </c>
      <c r="M1073" s="4">
        <v>13784.75</v>
      </c>
      <c r="N1073" s="4">
        <v>15514.91</v>
      </c>
      <c r="O1073" s="4">
        <v>14731.98</v>
      </c>
      <c r="P1073" s="4">
        <v>12721.17</v>
      </c>
      <c r="Q1073" s="4">
        <v>12521.5</v>
      </c>
      <c r="R1073" s="4">
        <v>156738.85</v>
      </c>
      <c r="S1073" s="31"/>
      <c r="T1073" s="4">
        <v>8937.4</v>
      </c>
      <c r="U1073" s="4">
        <v>11515.29</v>
      </c>
      <c r="V1073" s="4">
        <v>12495.05</v>
      </c>
      <c r="W1073" s="4">
        <v>11483.94</v>
      </c>
      <c r="X1073" s="4">
        <v>11986.48</v>
      </c>
      <c r="Y1073" s="4">
        <v>10913.48</v>
      </c>
      <c r="Z1073" s="4">
        <v>11152.9</v>
      </c>
      <c r="AA1073" s="4">
        <v>13784.75</v>
      </c>
      <c r="AB1073" s="4">
        <v>15514.91</v>
      </c>
      <c r="AC1073" s="4">
        <v>14731.98</v>
      </c>
      <c r="AD1073" s="4">
        <v>12721.17</v>
      </c>
      <c r="AE1073" s="4">
        <v>12521.5</v>
      </c>
      <c r="AF1073" s="4">
        <v>147758.85</v>
      </c>
      <c r="AG1073" s="31"/>
      <c r="AH1073" s="4">
        <f t="shared" si="259"/>
        <v>0</v>
      </c>
      <c r="AI1073" s="4">
        <f t="shared" si="260"/>
        <v>-180</v>
      </c>
      <c r="AJ1073" s="4">
        <f t="shared" si="261"/>
        <v>-920</v>
      </c>
      <c r="AK1073" s="4">
        <f t="shared" si="262"/>
        <v>0</v>
      </c>
      <c r="AL1073" s="4">
        <f t="shared" si="263"/>
        <v>-2010</v>
      </c>
      <c r="AM1073" s="4">
        <f t="shared" si="264"/>
        <v>-3550</v>
      </c>
      <c r="AN1073" s="4">
        <f t="shared" si="265"/>
        <v>-2320</v>
      </c>
      <c r="AO1073" s="4">
        <f t="shared" si="266"/>
        <v>0</v>
      </c>
      <c r="AP1073" s="4">
        <f t="shared" si="267"/>
        <v>0</v>
      </c>
      <c r="AQ1073" s="4">
        <f t="shared" si="268"/>
        <v>0</v>
      </c>
      <c r="AR1073" s="4">
        <f t="shared" si="269"/>
        <v>0</v>
      </c>
      <c r="AS1073" s="4">
        <f t="shared" si="270"/>
        <v>0</v>
      </c>
      <c r="AT1073" s="4">
        <f t="shared" si="271"/>
        <v>-8980</v>
      </c>
      <c r="AU1073" s="25">
        <f t="shared" si="272"/>
        <v>5.7292751605616601E-2</v>
      </c>
      <c r="AV1073" s="31"/>
      <c r="AW1073" s="19" t="s">
        <v>1337</v>
      </c>
      <c r="AX1073" s="19">
        <v>1</v>
      </c>
    </row>
    <row r="1074" spans="2:50" x14ac:dyDescent="0.3">
      <c r="B1074" s="3" t="s">
        <v>861</v>
      </c>
      <c r="C1074" s="4" t="s">
        <v>1083</v>
      </c>
      <c r="D1074" s="3" t="s">
        <v>1329</v>
      </c>
      <c r="E1074" s="31"/>
      <c r="F1074" s="4">
        <v>18696.490000000002</v>
      </c>
      <c r="G1074" s="4">
        <v>19390.61</v>
      </c>
      <c r="H1074" s="4">
        <v>18630.759999999998</v>
      </c>
      <c r="I1074" s="4">
        <v>18147.849999999999</v>
      </c>
      <c r="J1074" s="4">
        <v>21891.42</v>
      </c>
      <c r="K1074" s="4">
        <v>21087.9</v>
      </c>
      <c r="L1074" s="4">
        <v>22204.6</v>
      </c>
      <c r="M1074" s="4">
        <v>29229.97</v>
      </c>
      <c r="N1074" s="4">
        <v>25939.06</v>
      </c>
      <c r="O1074" s="4">
        <v>24279.71</v>
      </c>
      <c r="P1074" s="4">
        <v>24809.77</v>
      </c>
      <c r="Q1074" s="4">
        <v>31719.37</v>
      </c>
      <c r="R1074" s="4">
        <v>276027.51</v>
      </c>
      <c r="S1074" s="31"/>
      <c r="T1074" s="4">
        <v>18565.14</v>
      </c>
      <c r="U1074" s="4">
        <v>19169.8</v>
      </c>
      <c r="V1074" s="4">
        <v>18383.72</v>
      </c>
      <c r="W1074" s="4">
        <v>18029.45</v>
      </c>
      <c r="X1074" s="4">
        <v>21513.32</v>
      </c>
      <c r="Y1074" s="4">
        <v>20505.09</v>
      </c>
      <c r="Z1074" s="4">
        <v>21542.83</v>
      </c>
      <c r="AA1074" s="4">
        <v>27992.43</v>
      </c>
      <c r="AB1074" s="4">
        <v>25189.23</v>
      </c>
      <c r="AC1074" s="4">
        <v>23966.94</v>
      </c>
      <c r="AD1074" s="4">
        <v>24485.919999999998</v>
      </c>
      <c r="AE1074" s="4">
        <v>30817.72</v>
      </c>
      <c r="AF1074" s="4">
        <v>270161.59000000003</v>
      </c>
      <c r="AG1074" s="31"/>
      <c r="AH1074" s="4">
        <f t="shared" si="259"/>
        <v>-131.35000000000218</v>
      </c>
      <c r="AI1074" s="4">
        <f t="shared" si="260"/>
        <v>-220.81000000000131</v>
      </c>
      <c r="AJ1074" s="4">
        <f t="shared" si="261"/>
        <v>-247.03999999999724</v>
      </c>
      <c r="AK1074" s="4">
        <f t="shared" si="262"/>
        <v>-118.39999999999782</v>
      </c>
      <c r="AL1074" s="4">
        <f t="shared" si="263"/>
        <v>-378.09999999999854</v>
      </c>
      <c r="AM1074" s="4">
        <f t="shared" si="264"/>
        <v>-582.81000000000131</v>
      </c>
      <c r="AN1074" s="4">
        <f t="shared" si="265"/>
        <v>-661.7699999999968</v>
      </c>
      <c r="AO1074" s="4">
        <f t="shared" si="266"/>
        <v>-1237.5400000000009</v>
      </c>
      <c r="AP1074" s="4">
        <f t="shared" si="267"/>
        <v>-749.83000000000175</v>
      </c>
      <c r="AQ1074" s="4">
        <f t="shared" si="268"/>
        <v>-312.77000000000044</v>
      </c>
      <c r="AR1074" s="4">
        <f t="shared" si="269"/>
        <v>-323.85000000000218</v>
      </c>
      <c r="AS1074" s="4">
        <f t="shared" si="270"/>
        <v>-901.64999999999782</v>
      </c>
      <c r="AT1074" s="4">
        <f t="shared" si="271"/>
        <v>-5865.9199999999837</v>
      </c>
      <c r="AU1074" s="25">
        <f t="shared" si="272"/>
        <v>2.1251215141563185E-2</v>
      </c>
      <c r="AV1074" s="31"/>
      <c r="AW1074" s="19" t="s">
        <v>1337</v>
      </c>
      <c r="AX1074" s="19">
        <v>1</v>
      </c>
    </row>
    <row r="1075" spans="2:50" x14ac:dyDescent="0.3">
      <c r="B1075" s="3" t="s">
        <v>643</v>
      </c>
      <c r="C1075" s="4" t="s">
        <v>1083</v>
      </c>
      <c r="D1075" s="3" t="s">
        <v>1329</v>
      </c>
      <c r="E1075" s="31"/>
      <c r="F1075" s="4">
        <v>967.8</v>
      </c>
      <c r="G1075" s="4">
        <v>1262.1300000000001</v>
      </c>
      <c r="H1075" s="4">
        <v>962.76</v>
      </c>
      <c r="I1075" s="4">
        <v>1137.72</v>
      </c>
      <c r="J1075" s="4">
        <v>1525.28</v>
      </c>
      <c r="K1075" s="4">
        <v>1615.28</v>
      </c>
      <c r="L1075" s="4">
        <v>578.35</v>
      </c>
      <c r="M1075" s="4">
        <v>1385.2</v>
      </c>
      <c r="N1075" s="4">
        <v>1070.79</v>
      </c>
      <c r="O1075" s="4">
        <v>1442.13</v>
      </c>
      <c r="P1075" s="4">
        <v>22.68</v>
      </c>
      <c r="Q1075" s="4">
        <v>25.2</v>
      </c>
      <c r="R1075" s="4">
        <v>11995.32</v>
      </c>
      <c r="S1075" s="31"/>
      <c r="T1075" s="4">
        <v>967.8</v>
      </c>
      <c r="U1075" s="4">
        <v>1032.1300000000001</v>
      </c>
      <c r="V1075" s="4">
        <v>962.76</v>
      </c>
      <c r="W1075" s="4">
        <v>1027.72</v>
      </c>
      <c r="X1075" s="4">
        <v>1035.28</v>
      </c>
      <c r="Y1075" s="4">
        <v>1035.28</v>
      </c>
      <c r="Z1075" s="4">
        <v>578.35</v>
      </c>
      <c r="AA1075" s="4">
        <v>1025.2</v>
      </c>
      <c r="AB1075" s="4">
        <v>1020.79</v>
      </c>
      <c r="AC1075" s="4">
        <v>1442.13</v>
      </c>
      <c r="AD1075" s="4">
        <v>22.68</v>
      </c>
      <c r="AE1075" s="4">
        <v>25.2</v>
      </c>
      <c r="AF1075" s="4">
        <v>10175.32</v>
      </c>
      <c r="AG1075" s="31"/>
      <c r="AH1075" s="4">
        <f t="shared" si="259"/>
        <v>0</v>
      </c>
      <c r="AI1075" s="4">
        <f t="shared" si="260"/>
        <v>-230</v>
      </c>
      <c r="AJ1075" s="4">
        <f t="shared" si="261"/>
        <v>0</v>
      </c>
      <c r="AK1075" s="4">
        <f t="shared" si="262"/>
        <v>-110</v>
      </c>
      <c r="AL1075" s="4">
        <f t="shared" si="263"/>
        <v>-490</v>
      </c>
      <c r="AM1075" s="4">
        <f t="shared" si="264"/>
        <v>-580</v>
      </c>
      <c r="AN1075" s="4">
        <f t="shared" si="265"/>
        <v>0</v>
      </c>
      <c r="AO1075" s="4">
        <f t="shared" si="266"/>
        <v>-360</v>
      </c>
      <c r="AP1075" s="4">
        <f t="shared" si="267"/>
        <v>-50</v>
      </c>
      <c r="AQ1075" s="4">
        <f t="shared" si="268"/>
        <v>0</v>
      </c>
      <c r="AR1075" s="4">
        <f t="shared" si="269"/>
        <v>0</v>
      </c>
      <c r="AS1075" s="4">
        <f t="shared" si="270"/>
        <v>0</v>
      </c>
      <c r="AT1075" s="4">
        <f t="shared" si="271"/>
        <v>-1820</v>
      </c>
      <c r="AU1075" s="25">
        <f t="shared" si="272"/>
        <v>0.1517258397441669</v>
      </c>
      <c r="AV1075" s="31"/>
      <c r="AW1075" s="19" t="s">
        <v>1337</v>
      </c>
      <c r="AX1075" s="19">
        <v>1</v>
      </c>
    </row>
    <row r="1076" spans="2:50" x14ac:dyDescent="0.3">
      <c r="B1076" s="3" t="s">
        <v>1059</v>
      </c>
      <c r="C1076" s="4" t="s">
        <v>1083</v>
      </c>
      <c r="D1076" s="3" t="s">
        <v>1329</v>
      </c>
      <c r="E1076" s="31"/>
      <c r="F1076" s="4">
        <v>11483.74</v>
      </c>
      <c r="G1076" s="4">
        <v>13472.95</v>
      </c>
      <c r="H1076" s="4">
        <v>15568.04</v>
      </c>
      <c r="I1076" s="4">
        <v>12211.63</v>
      </c>
      <c r="J1076" s="4">
        <v>15580.09</v>
      </c>
      <c r="K1076" s="4">
        <v>3750.83</v>
      </c>
      <c r="L1076" s="4">
        <v>60.98</v>
      </c>
      <c r="M1076" s="4">
        <v>568.25</v>
      </c>
      <c r="N1076" s="4">
        <v>580.91</v>
      </c>
      <c r="O1076" s="4">
        <v>1145.5</v>
      </c>
      <c r="P1076" s="4">
        <v>783.59</v>
      </c>
      <c r="Q1076" s="4">
        <v>461.85</v>
      </c>
      <c r="R1076" s="4">
        <v>75668.36</v>
      </c>
      <c r="S1076" s="31"/>
      <c r="T1076" s="4">
        <v>11403.49</v>
      </c>
      <c r="U1076" s="4">
        <v>13385.35</v>
      </c>
      <c r="V1076" s="4">
        <v>15386.54</v>
      </c>
      <c r="W1076" s="4">
        <v>12120.73</v>
      </c>
      <c r="X1076" s="4">
        <v>15501.84</v>
      </c>
      <c r="Y1076" s="4">
        <v>3750.83</v>
      </c>
      <c r="Z1076" s="4">
        <v>60.98</v>
      </c>
      <c r="AA1076" s="4">
        <v>568.25</v>
      </c>
      <c r="AB1076" s="4">
        <v>580.91</v>
      </c>
      <c r="AC1076" s="4">
        <v>898</v>
      </c>
      <c r="AD1076" s="4">
        <v>600.44000000000005</v>
      </c>
      <c r="AE1076" s="4">
        <v>364.5</v>
      </c>
      <c r="AF1076" s="4">
        <v>74621.86</v>
      </c>
      <c r="AG1076" s="31"/>
      <c r="AH1076" s="4">
        <f t="shared" si="259"/>
        <v>-80.25</v>
      </c>
      <c r="AI1076" s="4">
        <f t="shared" si="260"/>
        <v>-87.600000000000364</v>
      </c>
      <c r="AJ1076" s="4">
        <f t="shared" si="261"/>
        <v>-181.5</v>
      </c>
      <c r="AK1076" s="4">
        <f t="shared" si="262"/>
        <v>-90.899999999999636</v>
      </c>
      <c r="AL1076" s="4">
        <f t="shared" si="263"/>
        <v>-78.25</v>
      </c>
      <c r="AM1076" s="4">
        <f t="shared" si="264"/>
        <v>0</v>
      </c>
      <c r="AN1076" s="4">
        <f t="shared" si="265"/>
        <v>0</v>
      </c>
      <c r="AO1076" s="4">
        <f t="shared" si="266"/>
        <v>0</v>
      </c>
      <c r="AP1076" s="4">
        <f t="shared" si="267"/>
        <v>0</v>
      </c>
      <c r="AQ1076" s="4">
        <f t="shared" si="268"/>
        <v>-247.5</v>
      </c>
      <c r="AR1076" s="4">
        <f t="shared" si="269"/>
        <v>-183.14999999999998</v>
      </c>
      <c r="AS1076" s="4">
        <f t="shared" si="270"/>
        <v>-97.350000000000023</v>
      </c>
      <c r="AT1076" s="4">
        <f t="shared" si="271"/>
        <v>-1046.5</v>
      </c>
      <c r="AU1076" s="25">
        <f t="shared" si="272"/>
        <v>1.383008697426507E-2</v>
      </c>
      <c r="AV1076" s="31"/>
      <c r="AW1076" s="19" t="s">
        <v>1337</v>
      </c>
      <c r="AX1076" s="19">
        <v>1</v>
      </c>
    </row>
    <row r="1077" spans="2:50" x14ac:dyDescent="0.3">
      <c r="B1077" s="3" t="s">
        <v>877</v>
      </c>
      <c r="C1077" s="4" t="s">
        <v>1083</v>
      </c>
      <c r="D1077" s="3" t="s">
        <v>1329</v>
      </c>
      <c r="E1077" s="31"/>
      <c r="F1077" s="4">
        <v>18</v>
      </c>
      <c r="G1077" s="4">
        <v>15.63</v>
      </c>
      <c r="H1077" s="4">
        <v>20</v>
      </c>
      <c r="I1077" s="4">
        <v>14</v>
      </c>
      <c r="J1077" s="4">
        <v>18</v>
      </c>
      <c r="K1077" s="4">
        <v>18</v>
      </c>
      <c r="L1077" s="4">
        <v>159.63</v>
      </c>
      <c r="M1077" s="4">
        <v>58.52</v>
      </c>
      <c r="N1077" s="4">
        <v>23.63</v>
      </c>
      <c r="O1077" s="4">
        <v>64.14</v>
      </c>
      <c r="P1077" s="4">
        <v>22</v>
      </c>
      <c r="Q1077" s="4">
        <v>40</v>
      </c>
      <c r="R1077" s="4">
        <v>471.55</v>
      </c>
      <c r="S1077" s="31"/>
      <c r="T1077" s="4">
        <v>18</v>
      </c>
      <c r="U1077" s="4">
        <v>15.63</v>
      </c>
      <c r="V1077" s="4">
        <v>20</v>
      </c>
      <c r="W1077" s="4">
        <v>14</v>
      </c>
      <c r="X1077" s="4">
        <v>18</v>
      </c>
      <c r="Y1077" s="4">
        <v>18</v>
      </c>
      <c r="Z1077" s="4">
        <v>45.63</v>
      </c>
      <c r="AA1077" s="4">
        <v>58.52</v>
      </c>
      <c r="AB1077" s="4">
        <v>23.63</v>
      </c>
      <c r="AC1077" s="4">
        <v>64.14</v>
      </c>
      <c r="AD1077" s="4">
        <v>22</v>
      </c>
      <c r="AE1077" s="4">
        <v>40</v>
      </c>
      <c r="AF1077" s="4">
        <v>357.55</v>
      </c>
      <c r="AG1077" s="31"/>
      <c r="AH1077" s="4">
        <f t="shared" si="259"/>
        <v>0</v>
      </c>
      <c r="AI1077" s="4">
        <f t="shared" si="260"/>
        <v>0</v>
      </c>
      <c r="AJ1077" s="4">
        <f t="shared" si="261"/>
        <v>0</v>
      </c>
      <c r="AK1077" s="4">
        <f t="shared" si="262"/>
        <v>0</v>
      </c>
      <c r="AL1077" s="4">
        <f t="shared" si="263"/>
        <v>0</v>
      </c>
      <c r="AM1077" s="4">
        <f t="shared" si="264"/>
        <v>0</v>
      </c>
      <c r="AN1077" s="4">
        <f t="shared" si="265"/>
        <v>-114</v>
      </c>
      <c r="AO1077" s="4">
        <f t="shared" si="266"/>
        <v>0</v>
      </c>
      <c r="AP1077" s="4">
        <f t="shared" si="267"/>
        <v>0</v>
      </c>
      <c r="AQ1077" s="4">
        <f t="shared" si="268"/>
        <v>0</v>
      </c>
      <c r="AR1077" s="4">
        <f t="shared" si="269"/>
        <v>0</v>
      </c>
      <c r="AS1077" s="4">
        <f t="shared" si="270"/>
        <v>0</v>
      </c>
      <c r="AT1077" s="4">
        <f t="shared" si="271"/>
        <v>-114</v>
      </c>
      <c r="AU1077" s="25">
        <f t="shared" si="272"/>
        <v>0.24175591135616584</v>
      </c>
      <c r="AV1077" s="31"/>
      <c r="AW1077" s="19" t="s">
        <v>1337</v>
      </c>
      <c r="AX1077" s="19">
        <v>1</v>
      </c>
    </row>
    <row r="1078" spans="2:50" x14ac:dyDescent="0.3">
      <c r="B1078" s="3" t="s">
        <v>633</v>
      </c>
      <c r="C1078" s="4" t="s">
        <v>1083</v>
      </c>
      <c r="D1078" s="3" t="s">
        <v>1329</v>
      </c>
      <c r="E1078" s="31"/>
      <c r="F1078" s="4">
        <v>59.78</v>
      </c>
      <c r="G1078" s="4">
        <v>40.89</v>
      </c>
      <c r="H1078" s="4">
        <v>24.52</v>
      </c>
      <c r="I1078" s="4">
        <v>48.52</v>
      </c>
      <c r="J1078" s="4">
        <v>19.63</v>
      </c>
      <c r="K1078" s="4">
        <v>20.63</v>
      </c>
      <c r="L1078" s="4">
        <v>50.52</v>
      </c>
      <c r="M1078" s="4">
        <v>27.63</v>
      </c>
      <c r="N1078" s="4">
        <v>42</v>
      </c>
      <c r="O1078" s="4">
        <v>80.260000000000005</v>
      </c>
      <c r="P1078" s="4">
        <v>96.67</v>
      </c>
      <c r="Q1078" s="4">
        <v>29.63</v>
      </c>
      <c r="R1078" s="4">
        <v>540.67999999999995</v>
      </c>
      <c r="S1078" s="31"/>
      <c r="T1078" s="4">
        <v>59.78</v>
      </c>
      <c r="U1078" s="4">
        <v>40.89</v>
      </c>
      <c r="V1078" s="4">
        <v>24.52</v>
      </c>
      <c r="W1078" s="4">
        <v>48.52</v>
      </c>
      <c r="X1078" s="4">
        <v>19.63</v>
      </c>
      <c r="Y1078" s="4">
        <v>20.63</v>
      </c>
      <c r="Z1078" s="4">
        <v>50.52</v>
      </c>
      <c r="AA1078" s="4">
        <v>27.63</v>
      </c>
      <c r="AB1078" s="4">
        <v>40</v>
      </c>
      <c r="AC1078" s="4">
        <v>51.26</v>
      </c>
      <c r="AD1078" s="4">
        <v>90.67</v>
      </c>
      <c r="AE1078" s="4">
        <v>29.63</v>
      </c>
      <c r="AF1078" s="4">
        <v>503.68</v>
      </c>
      <c r="AG1078" s="31"/>
      <c r="AH1078" s="4">
        <f t="shared" si="259"/>
        <v>0</v>
      </c>
      <c r="AI1078" s="4">
        <f t="shared" si="260"/>
        <v>0</v>
      </c>
      <c r="AJ1078" s="4">
        <f t="shared" si="261"/>
        <v>0</v>
      </c>
      <c r="AK1078" s="4">
        <f t="shared" si="262"/>
        <v>0</v>
      </c>
      <c r="AL1078" s="4">
        <f t="shared" si="263"/>
        <v>0</v>
      </c>
      <c r="AM1078" s="4">
        <f t="shared" si="264"/>
        <v>0</v>
      </c>
      <c r="AN1078" s="4">
        <f t="shared" si="265"/>
        <v>0</v>
      </c>
      <c r="AO1078" s="4">
        <f t="shared" si="266"/>
        <v>0</v>
      </c>
      <c r="AP1078" s="4">
        <f t="shared" si="267"/>
        <v>-2</v>
      </c>
      <c r="AQ1078" s="4">
        <f t="shared" si="268"/>
        <v>-29.000000000000007</v>
      </c>
      <c r="AR1078" s="4">
        <f t="shared" si="269"/>
        <v>-6</v>
      </c>
      <c r="AS1078" s="4">
        <f t="shared" si="270"/>
        <v>0</v>
      </c>
      <c r="AT1078" s="4">
        <f t="shared" si="271"/>
        <v>-36.999999999999943</v>
      </c>
      <c r="AU1078" s="25">
        <f t="shared" si="272"/>
        <v>6.8432344455130481E-2</v>
      </c>
      <c r="AV1078" s="31"/>
      <c r="AW1078" s="19" t="s">
        <v>1337</v>
      </c>
      <c r="AX1078" s="19">
        <v>1</v>
      </c>
    </row>
    <row r="1079" spans="2:50" x14ac:dyDescent="0.3">
      <c r="B1079" s="3" t="s">
        <v>241</v>
      </c>
      <c r="C1079" s="4" t="s">
        <v>1083</v>
      </c>
      <c r="D1079" s="3" t="s">
        <v>1329</v>
      </c>
      <c r="E1079" s="31"/>
      <c r="F1079" s="4">
        <v>50</v>
      </c>
      <c r="G1079" s="4">
        <v>32</v>
      </c>
      <c r="H1079" s="4">
        <v>53</v>
      </c>
      <c r="I1079" s="4">
        <v>43</v>
      </c>
      <c r="J1079" s="4">
        <v>20</v>
      </c>
      <c r="K1079" s="4">
        <v>16</v>
      </c>
      <c r="L1079" s="4">
        <v>30</v>
      </c>
      <c r="M1079" s="4">
        <v>32</v>
      </c>
      <c r="N1079" s="4">
        <v>9</v>
      </c>
      <c r="O1079" s="4">
        <v>24</v>
      </c>
      <c r="P1079" s="4">
        <v>29</v>
      </c>
      <c r="Q1079" s="4">
        <v>28</v>
      </c>
      <c r="R1079" s="4">
        <v>366</v>
      </c>
      <c r="S1079" s="31"/>
      <c r="T1079" s="4">
        <v>40</v>
      </c>
      <c r="U1079" s="4">
        <v>32</v>
      </c>
      <c r="V1079" s="4">
        <v>40</v>
      </c>
      <c r="W1079" s="4">
        <v>40</v>
      </c>
      <c r="X1079" s="4">
        <v>20</v>
      </c>
      <c r="Y1079" s="4">
        <v>16</v>
      </c>
      <c r="Z1079" s="4">
        <v>30</v>
      </c>
      <c r="AA1079" s="4">
        <v>32</v>
      </c>
      <c r="AB1079" s="4">
        <v>9</v>
      </c>
      <c r="AC1079" s="4">
        <v>24</v>
      </c>
      <c r="AD1079" s="4">
        <v>29</v>
      </c>
      <c r="AE1079" s="4">
        <v>28</v>
      </c>
      <c r="AF1079" s="4">
        <v>340</v>
      </c>
      <c r="AG1079" s="31"/>
      <c r="AH1079" s="4">
        <f t="shared" si="259"/>
        <v>-10</v>
      </c>
      <c r="AI1079" s="4">
        <f t="shared" si="260"/>
        <v>0</v>
      </c>
      <c r="AJ1079" s="4">
        <f t="shared" si="261"/>
        <v>-13</v>
      </c>
      <c r="AK1079" s="4">
        <f t="shared" si="262"/>
        <v>-3</v>
      </c>
      <c r="AL1079" s="4">
        <f t="shared" si="263"/>
        <v>0</v>
      </c>
      <c r="AM1079" s="4">
        <f t="shared" si="264"/>
        <v>0</v>
      </c>
      <c r="AN1079" s="4">
        <f t="shared" si="265"/>
        <v>0</v>
      </c>
      <c r="AO1079" s="4">
        <f t="shared" si="266"/>
        <v>0</v>
      </c>
      <c r="AP1079" s="4">
        <f t="shared" si="267"/>
        <v>0</v>
      </c>
      <c r="AQ1079" s="4">
        <f t="shared" si="268"/>
        <v>0</v>
      </c>
      <c r="AR1079" s="4">
        <f t="shared" si="269"/>
        <v>0</v>
      </c>
      <c r="AS1079" s="4">
        <f t="shared" si="270"/>
        <v>0</v>
      </c>
      <c r="AT1079" s="4">
        <f t="shared" si="271"/>
        <v>-26</v>
      </c>
      <c r="AU1079" s="25">
        <f t="shared" si="272"/>
        <v>7.1038251366120214E-2</v>
      </c>
      <c r="AV1079" s="31"/>
      <c r="AW1079" s="19" t="s">
        <v>1337</v>
      </c>
      <c r="AX1079" s="19">
        <v>1</v>
      </c>
    </row>
    <row r="1080" spans="2:50" x14ac:dyDescent="0.3">
      <c r="B1080" s="3" t="s">
        <v>243</v>
      </c>
      <c r="C1080" s="4" t="s">
        <v>1083</v>
      </c>
      <c r="D1080" s="3" t="s">
        <v>1329</v>
      </c>
      <c r="E1080" s="31"/>
      <c r="F1080" s="4">
        <v>25</v>
      </c>
      <c r="G1080" s="4">
        <v>24</v>
      </c>
      <c r="H1080" s="4">
        <v>16</v>
      </c>
      <c r="I1080" s="4">
        <v>12</v>
      </c>
      <c r="J1080" s="4">
        <v>24</v>
      </c>
      <c r="K1080" s="4">
        <v>4</v>
      </c>
      <c r="L1080" s="4">
        <v>28</v>
      </c>
      <c r="M1080" s="4">
        <v>36</v>
      </c>
      <c r="N1080" s="4">
        <v>45</v>
      </c>
      <c r="O1080" s="4">
        <v>39.630000000000003</v>
      </c>
      <c r="P1080" s="4">
        <v>23.63</v>
      </c>
      <c r="Q1080" s="4">
        <v>66.89</v>
      </c>
      <c r="R1080" s="4">
        <v>344.15</v>
      </c>
      <c r="S1080" s="31"/>
      <c r="T1080" s="4">
        <v>25</v>
      </c>
      <c r="U1080" s="4">
        <v>24</v>
      </c>
      <c r="V1080" s="4">
        <v>16</v>
      </c>
      <c r="W1080" s="4">
        <v>12</v>
      </c>
      <c r="X1080" s="4">
        <v>24</v>
      </c>
      <c r="Y1080" s="4">
        <v>4</v>
      </c>
      <c r="Z1080" s="4">
        <v>28</v>
      </c>
      <c r="AA1080" s="4">
        <v>36</v>
      </c>
      <c r="AB1080" s="4">
        <v>40</v>
      </c>
      <c r="AC1080" s="4">
        <v>39.630000000000003</v>
      </c>
      <c r="AD1080" s="4">
        <v>23.63</v>
      </c>
      <c r="AE1080" s="4">
        <v>56.89</v>
      </c>
      <c r="AF1080" s="4">
        <v>329.15</v>
      </c>
      <c r="AG1080" s="31"/>
      <c r="AH1080" s="4">
        <f t="shared" si="259"/>
        <v>0</v>
      </c>
      <c r="AI1080" s="4">
        <f t="shared" si="260"/>
        <v>0</v>
      </c>
      <c r="AJ1080" s="4">
        <f t="shared" si="261"/>
        <v>0</v>
      </c>
      <c r="AK1080" s="4">
        <f t="shared" si="262"/>
        <v>0</v>
      </c>
      <c r="AL1080" s="4">
        <f t="shared" si="263"/>
        <v>0</v>
      </c>
      <c r="AM1080" s="4">
        <f t="shared" si="264"/>
        <v>0</v>
      </c>
      <c r="AN1080" s="4">
        <f t="shared" si="265"/>
        <v>0</v>
      </c>
      <c r="AO1080" s="4">
        <f t="shared" si="266"/>
        <v>0</v>
      </c>
      <c r="AP1080" s="4">
        <f t="shared" si="267"/>
        <v>-5</v>
      </c>
      <c r="AQ1080" s="4">
        <f t="shared" si="268"/>
        <v>0</v>
      </c>
      <c r="AR1080" s="4">
        <f t="shared" si="269"/>
        <v>0</v>
      </c>
      <c r="AS1080" s="4">
        <f t="shared" si="270"/>
        <v>-10</v>
      </c>
      <c r="AT1080" s="4">
        <f t="shared" si="271"/>
        <v>-15</v>
      </c>
      <c r="AU1080" s="25">
        <f t="shared" si="272"/>
        <v>4.3585645793985182E-2</v>
      </c>
      <c r="AV1080" s="31"/>
      <c r="AW1080" s="19" t="s">
        <v>1337</v>
      </c>
      <c r="AX1080" s="19">
        <v>1</v>
      </c>
    </row>
    <row r="1081" spans="2:50" x14ac:dyDescent="0.3">
      <c r="B1081" s="3" t="s">
        <v>630</v>
      </c>
      <c r="C1081" s="4" t="s">
        <v>1083</v>
      </c>
      <c r="D1081" s="3" t="s">
        <v>1331</v>
      </c>
      <c r="E1081" s="31"/>
      <c r="F1081" s="4">
        <v>40287.599999999999</v>
      </c>
      <c r="G1081" s="4">
        <v>38893.440000000002</v>
      </c>
      <c r="H1081" s="4">
        <v>44404.800000000003</v>
      </c>
      <c r="I1081" s="4">
        <v>53898.48</v>
      </c>
      <c r="J1081" s="4">
        <v>52089.54</v>
      </c>
      <c r="K1081" s="4">
        <v>54779.519999999997</v>
      </c>
      <c r="L1081" s="4">
        <v>45423.33</v>
      </c>
      <c r="M1081" s="4">
        <v>44409.54</v>
      </c>
      <c r="N1081" s="4">
        <v>45929.31</v>
      </c>
      <c r="O1081" s="4">
        <v>45222.51</v>
      </c>
      <c r="P1081" s="4">
        <v>43629.75</v>
      </c>
      <c r="Q1081" s="4">
        <v>39474.78</v>
      </c>
      <c r="R1081" s="4">
        <v>548442.6</v>
      </c>
      <c r="S1081" s="31"/>
      <c r="T1081" s="4">
        <v>40287.599999999999</v>
      </c>
      <c r="U1081" s="4">
        <v>38893.440000000002</v>
      </c>
      <c r="V1081" s="4">
        <v>44404.800000000003</v>
      </c>
      <c r="W1081" s="4">
        <v>44038.62</v>
      </c>
      <c r="X1081" s="4">
        <v>48484.86</v>
      </c>
      <c r="Y1081" s="4">
        <v>54779.519999999997</v>
      </c>
      <c r="Z1081" s="4">
        <v>45423.33</v>
      </c>
      <c r="AA1081" s="4">
        <v>44409.54</v>
      </c>
      <c r="AB1081" s="4">
        <v>45929.31</v>
      </c>
      <c r="AC1081" s="4">
        <v>45222.51</v>
      </c>
      <c r="AD1081" s="4">
        <v>43629.75</v>
      </c>
      <c r="AE1081" s="4">
        <v>39474.78</v>
      </c>
      <c r="AF1081" s="4">
        <v>534978.06000000006</v>
      </c>
      <c r="AG1081" s="31"/>
      <c r="AH1081" s="4">
        <f t="shared" ref="AH1081:AH1087" si="273">T1081-F1081</f>
        <v>0</v>
      </c>
      <c r="AI1081" s="4">
        <f t="shared" ref="AI1081:AI1087" si="274">U1081-G1081</f>
        <v>0</v>
      </c>
      <c r="AJ1081" s="4">
        <f t="shared" ref="AJ1081:AJ1087" si="275">V1081-H1081</f>
        <v>0</v>
      </c>
      <c r="AK1081" s="4">
        <f t="shared" ref="AK1081:AK1087" si="276">W1081-I1081</f>
        <v>-9859.86</v>
      </c>
      <c r="AL1081" s="4">
        <f t="shared" ref="AL1081:AL1087" si="277">X1081-J1081</f>
        <v>-3604.6800000000003</v>
      </c>
      <c r="AM1081" s="4">
        <f t="shared" ref="AM1081:AM1087" si="278">Y1081-K1081</f>
        <v>0</v>
      </c>
      <c r="AN1081" s="4">
        <f t="shared" ref="AN1081:AN1087" si="279">Z1081-L1081</f>
        <v>0</v>
      </c>
      <c r="AO1081" s="4">
        <f t="shared" ref="AO1081:AO1087" si="280">AA1081-M1081</f>
        <v>0</v>
      </c>
      <c r="AP1081" s="4">
        <f t="shared" ref="AP1081:AP1087" si="281">AB1081-N1081</f>
        <v>0</v>
      </c>
      <c r="AQ1081" s="4">
        <f t="shared" ref="AQ1081:AQ1087" si="282">AC1081-O1081</f>
        <v>0</v>
      </c>
      <c r="AR1081" s="4">
        <f t="shared" ref="AR1081:AR1087" si="283">AD1081-P1081</f>
        <v>0</v>
      </c>
      <c r="AS1081" s="4">
        <f t="shared" ref="AS1081:AS1087" si="284">AE1081-Q1081</f>
        <v>0</v>
      </c>
      <c r="AT1081" s="4">
        <f t="shared" ref="AT1081:AT1087" si="285">AF1081-R1081</f>
        <v>-13464.539999999921</v>
      </c>
      <c r="AU1081" s="25">
        <f t="shared" ref="AU1081:AU1088" si="286">((AT1081*-1)*100%)/R1081</f>
        <v>2.4550499906462266E-2</v>
      </c>
      <c r="AV1081" s="31"/>
      <c r="AW1081" s="19">
        <v>1</v>
      </c>
      <c r="AX1081" s="19" t="s">
        <v>1337</v>
      </c>
    </row>
    <row r="1082" spans="2:50" x14ac:dyDescent="0.3">
      <c r="B1082" s="3" t="s">
        <v>906</v>
      </c>
      <c r="C1082" s="4" t="s">
        <v>1083</v>
      </c>
      <c r="D1082" s="3" t="s">
        <v>1331</v>
      </c>
      <c r="E1082" s="31"/>
      <c r="F1082" s="4">
        <v>27734.400000000001</v>
      </c>
      <c r="G1082" s="4">
        <v>27054</v>
      </c>
      <c r="H1082" s="4">
        <v>22485.599999999999</v>
      </c>
      <c r="I1082" s="4">
        <v>26827.200000000001</v>
      </c>
      <c r="J1082" s="4">
        <v>30164.400000000001</v>
      </c>
      <c r="K1082" s="4">
        <v>31104</v>
      </c>
      <c r="L1082" s="4">
        <v>30650.400000000001</v>
      </c>
      <c r="M1082" s="4">
        <v>34279.199999999997</v>
      </c>
      <c r="N1082" s="4">
        <v>30812.400000000001</v>
      </c>
      <c r="O1082" s="4">
        <v>32886</v>
      </c>
      <c r="P1082" s="4">
        <v>30391.200000000001</v>
      </c>
      <c r="Q1082" s="4">
        <v>21189.599999999999</v>
      </c>
      <c r="R1082" s="4">
        <v>345578.4</v>
      </c>
      <c r="S1082" s="31"/>
      <c r="T1082" s="4">
        <v>27734.400000000001</v>
      </c>
      <c r="U1082" s="4">
        <v>27054</v>
      </c>
      <c r="V1082" s="4">
        <v>22485.599999999999</v>
      </c>
      <c r="W1082" s="4">
        <v>26827.200000000001</v>
      </c>
      <c r="X1082" s="4">
        <v>29160</v>
      </c>
      <c r="Y1082" s="4">
        <v>29160</v>
      </c>
      <c r="Z1082" s="4">
        <v>29160</v>
      </c>
      <c r="AA1082" s="4">
        <v>32400</v>
      </c>
      <c r="AB1082" s="4">
        <v>30812.400000000001</v>
      </c>
      <c r="AC1082" s="4">
        <v>32400</v>
      </c>
      <c r="AD1082" s="4">
        <v>30391.200000000001</v>
      </c>
      <c r="AE1082" s="4">
        <v>21189.599999999999</v>
      </c>
      <c r="AF1082" s="4">
        <v>338774.4</v>
      </c>
      <c r="AG1082" s="31"/>
      <c r="AH1082" s="4">
        <f t="shared" si="273"/>
        <v>0</v>
      </c>
      <c r="AI1082" s="4">
        <f t="shared" si="274"/>
        <v>0</v>
      </c>
      <c r="AJ1082" s="4">
        <f t="shared" si="275"/>
        <v>0</v>
      </c>
      <c r="AK1082" s="4">
        <f t="shared" si="276"/>
        <v>0</v>
      </c>
      <c r="AL1082" s="4">
        <f t="shared" si="277"/>
        <v>-1004.4000000000015</v>
      </c>
      <c r="AM1082" s="4">
        <f t="shared" si="278"/>
        <v>-1944</v>
      </c>
      <c r="AN1082" s="4">
        <f t="shared" si="279"/>
        <v>-1490.4000000000015</v>
      </c>
      <c r="AO1082" s="4">
        <f t="shared" si="280"/>
        <v>-1879.1999999999971</v>
      </c>
      <c r="AP1082" s="4">
        <f t="shared" si="281"/>
        <v>0</v>
      </c>
      <c r="AQ1082" s="4">
        <f t="shared" si="282"/>
        <v>-486</v>
      </c>
      <c r="AR1082" s="4">
        <f t="shared" si="283"/>
        <v>0</v>
      </c>
      <c r="AS1082" s="4">
        <f t="shared" si="284"/>
        <v>0</v>
      </c>
      <c r="AT1082" s="4">
        <f t="shared" si="285"/>
        <v>-6804</v>
      </c>
      <c r="AU1082" s="25">
        <f t="shared" si="286"/>
        <v>1.9688730545659103E-2</v>
      </c>
      <c r="AV1082" s="31"/>
      <c r="AW1082" s="19">
        <v>0.99523809523809526</v>
      </c>
      <c r="AX1082" s="19">
        <v>4.7619047619047832E-3</v>
      </c>
    </row>
    <row r="1083" spans="2:50" x14ac:dyDescent="0.3">
      <c r="B1083" s="3" t="s">
        <v>957</v>
      </c>
      <c r="C1083" s="4" t="s">
        <v>1083</v>
      </c>
      <c r="D1083" s="3" t="s">
        <v>1332</v>
      </c>
      <c r="E1083" s="31"/>
      <c r="F1083" s="4">
        <v>2770.49</v>
      </c>
      <c r="G1083" s="4">
        <v>4113.8999999999996</v>
      </c>
      <c r="H1083" s="4">
        <v>10186.75</v>
      </c>
      <c r="I1083" s="4">
        <v>4720</v>
      </c>
      <c r="J1083" s="4">
        <v>6152.18</v>
      </c>
      <c r="K1083" s="4">
        <v>4965.88</v>
      </c>
      <c r="L1083" s="4">
        <v>5482.34</v>
      </c>
      <c r="M1083" s="4">
        <v>7727.04</v>
      </c>
      <c r="N1083" s="4">
        <v>8849.39</v>
      </c>
      <c r="O1083" s="4">
        <v>7752.08</v>
      </c>
      <c r="P1083" s="4">
        <v>8199.2099999999991</v>
      </c>
      <c r="Q1083" s="4">
        <v>11909.17</v>
      </c>
      <c r="R1083" s="4">
        <v>82828.429999999993</v>
      </c>
      <c r="S1083" s="31"/>
      <c r="T1083" s="4">
        <v>2770.49</v>
      </c>
      <c r="U1083" s="4">
        <v>4113.8999999999996</v>
      </c>
      <c r="V1083" s="4">
        <v>10186.75</v>
      </c>
      <c r="W1083" s="4">
        <v>4720</v>
      </c>
      <c r="X1083" s="4">
        <v>6152.18</v>
      </c>
      <c r="Y1083" s="4">
        <v>4965.88</v>
      </c>
      <c r="Z1083" s="4">
        <v>5482.34</v>
      </c>
      <c r="AA1083" s="4">
        <v>7727.04</v>
      </c>
      <c r="AB1083" s="4">
        <v>8849.39</v>
      </c>
      <c r="AC1083" s="4">
        <v>7752.08</v>
      </c>
      <c r="AD1083" s="4">
        <v>8199.2099999999991</v>
      </c>
      <c r="AE1083" s="4">
        <v>10539.61</v>
      </c>
      <c r="AF1083" s="4">
        <v>81458.87</v>
      </c>
      <c r="AG1083" s="31"/>
      <c r="AH1083" s="4">
        <f t="shared" si="273"/>
        <v>0</v>
      </c>
      <c r="AI1083" s="4">
        <f t="shared" si="274"/>
        <v>0</v>
      </c>
      <c r="AJ1083" s="4">
        <f t="shared" si="275"/>
        <v>0</v>
      </c>
      <c r="AK1083" s="4">
        <f t="shared" si="276"/>
        <v>0</v>
      </c>
      <c r="AL1083" s="4">
        <f t="shared" si="277"/>
        <v>0</v>
      </c>
      <c r="AM1083" s="4">
        <f t="shared" si="278"/>
        <v>0</v>
      </c>
      <c r="AN1083" s="4">
        <f t="shared" si="279"/>
        <v>0</v>
      </c>
      <c r="AO1083" s="4">
        <f t="shared" si="280"/>
        <v>0</v>
      </c>
      <c r="AP1083" s="4">
        <f t="shared" si="281"/>
        <v>0</v>
      </c>
      <c r="AQ1083" s="4">
        <f t="shared" si="282"/>
        <v>0</v>
      </c>
      <c r="AR1083" s="4">
        <f t="shared" si="283"/>
        <v>0</v>
      </c>
      <c r="AS1083" s="4">
        <f t="shared" si="284"/>
        <v>-1369.5599999999995</v>
      </c>
      <c r="AT1083" s="4">
        <f t="shared" si="285"/>
        <v>-1369.5599999999977</v>
      </c>
      <c r="AU1083" s="25">
        <f t="shared" si="286"/>
        <v>1.6534902327618641E-2</v>
      </c>
      <c r="AV1083" s="31"/>
      <c r="AW1083" s="19" t="s">
        <v>1337</v>
      </c>
      <c r="AX1083" s="19">
        <v>1</v>
      </c>
    </row>
    <row r="1084" spans="2:50" x14ac:dyDescent="0.3">
      <c r="B1084" s="3" t="s">
        <v>892</v>
      </c>
      <c r="C1084" s="4" t="s">
        <v>1083</v>
      </c>
      <c r="D1084" s="3" t="s">
        <v>1332</v>
      </c>
      <c r="E1084" s="31"/>
      <c r="F1084" s="4">
        <v>3469.95</v>
      </c>
      <c r="G1084" s="4">
        <v>3262.05</v>
      </c>
      <c r="H1084" s="4">
        <v>7791.3</v>
      </c>
      <c r="I1084" s="4">
        <v>2866.05</v>
      </c>
      <c r="J1084" s="4">
        <v>3969.9</v>
      </c>
      <c r="K1084" s="4">
        <v>3618.45</v>
      </c>
      <c r="L1084" s="4">
        <v>3306.6</v>
      </c>
      <c r="M1084" s="4">
        <v>4068.9</v>
      </c>
      <c r="N1084" s="4">
        <v>3385.8</v>
      </c>
      <c r="O1084" s="4">
        <v>2925.45</v>
      </c>
      <c r="P1084" s="4">
        <v>2420.5500000000002</v>
      </c>
      <c r="Q1084" s="4">
        <v>0</v>
      </c>
      <c r="R1084" s="4">
        <v>41085</v>
      </c>
      <c r="S1084" s="31"/>
      <c r="T1084" s="4">
        <v>3469.95</v>
      </c>
      <c r="U1084" s="4">
        <v>3262.05</v>
      </c>
      <c r="V1084" s="4">
        <v>7197.3</v>
      </c>
      <c r="W1084" s="4">
        <v>2866.05</v>
      </c>
      <c r="X1084" s="4">
        <v>3969.9</v>
      </c>
      <c r="Y1084" s="4">
        <v>3618.45</v>
      </c>
      <c r="Z1084" s="4">
        <v>3306.6</v>
      </c>
      <c r="AA1084" s="4">
        <v>4068.9</v>
      </c>
      <c r="AB1084" s="4">
        <v>3385.8</v>
      </c>
      <c r="AC1084" s="4">
        <v>2925.45</v>
      </c>
      <c r="AD1084" s="4">
        <v>2420.5500000000002</v>
      </c>
      <c r="AE1084" s="4">
        <v>0</v>
      </c>
      <c r="AF1084" s="4">
        <v>40491</v>
      </c>
      <c r="AG1084" s="31"/>
      <c r="AH1084" s="4">
        <f t="shared" si="273"/>
        <v>0</v>
      </c>
      <c r="AI1084" s="4">
        <f t="shared" si="274"/>
        <v>0</v>
      </c>
      <c r="AJ1084" s="4">
        <f t="shared" si="275"/>
        <v>-594</v>
      </c>
      <c r="AK1084" s="4">
        <f t="shared" si="276"/>
        <v>0</v>
      </c>
      <c r="AL1084" s="4">
        <f t="shared" si="277"/>
        <v>0</v>
      </c>
      <c r="AM1084" s="4">
        <f t="shared" si="278"/>
        <v>0</v>
      </c>
      <c r="AN1084" s="4">
        <f t="shared" si="279"/>
        <v>0</v>
      </c>
      <c r="AO1084" s="4">
        <f t="shared" si="280"/>
        <v>0</v>
      </c>
      <c r="AP1084" s="4">
        <f t="shared" si="281"/>
        <v>0</v>
      </c>
      <c r="AQ1084" s="4">
        <f t="shared" si="282"/>
        <v>0</v>
      </c>
      <c r="AR1084" s="4">
        <f t="shared" si="283"/>
        <v>0</v>
      </c>
      <c r="AS1084" s="4">
        <f t="shared" si="284"/>
        <v>0</v>
      </c>
      <c r="AT1084" s="4">
        <f t="shared" si="285"/>
        <v>-594</v>
      </c>
      <c r="AU1084" s="25">
        <f t="shared" si="286"/>
        <v>1.4457831325301205E-2</v>
      </c>
      <c r="AV1084" s="31"/>
      <c r="AW1084" s="19">
        <v>1</v>
      </c>
      <c r="AX1084" s="19" t="s">
        <v>1337</v>
      </c>
    </row>
    <row r="1085" spans="2:50" x14ac:dyDescent="0.3">
      <c r="B1085" s="3" t="s">
        <v>891</v>
      </c>
      <c r="C1085" s="4" t="s">
        <v>1083</v>
      </c>
      <c r="D1085" s="3" t="s">
        <v>1332</v>
      </c>
      <c r="E1085" s="31"/>
      <c r="F1085" s="4">
        <v>1189.5999999999999</v>
      </c>
      <c r="G1085" s="4">
        <v>1425.85</v>
      </c>
      <c r="H1085" s="4">
        <v>3609.8</v>
      </c>
      <c r="I1085" s="4">
        <v>2010.45</v>
      </c>
      <c r="J1085" s="4">
        <v>1481.25</v>
      </c>
      <c r="K1085" s="4">
        <v>276.61</v>
      </c>
      <c r="L1085" s="4">
        <v>1554</v>
      </c>
      <c r="M1085" s="4">
        <v>1215.57</v>
      </c>
      <c r="N1085" s="4">
        <v>2594.96</v>
      </c>
      <c r="O1085" s="4">
        <v>2734.38</v>
      </c>
      <c r="P1085" s="4">
        <v>2425.16</v>
      </c>
      <c r="Q1085" s="4">
        <v>2945.25</v>
      </c>
      <c r="R1085" s="4">
        <v>23462.880000000001</v>
      </c>
      <c r="S1085" s="31"/>
      <c r="T1085" s="4">
        <v>1189.5999999999999</v>
      </c>
      <c r="U1085" s="4">
        <v>1425.85</v>
      </c>
      <c r="V1085" s="4">
        <v>3351.5</v>
      </c>
      <c r="W1085" s="4">
        <v>2010.45</v>
      </c>
      <c r="X1085" s="4">
        <v>1481.25</v>
      </c>
      <c r="Y1085" s="4">
        <v>276.61</v>
      </c>
      <c r="Z1085" s="4">
        <v>1554</v>
      </c>
      <c r="AA1085" s="4">
        <v>1215.57</v>
      </c>
      <c r="AB1085" s="4">
        <v>2594.96</v>
      </c>
      <c r="AC1085" s="4">
        <v>2734.38</v>
      </c>
      <c r="AD1085" s="4">
        <v>2425.16</v>
      </c>
      <c r="AE1085" s="4">
        <v>2945.25</v>
      </c>
      <c r="AF1085" s="4">
        <v>23204.58</v>
      </c>
      <c r="AG1085" s="31"/>
      <c r="AH1085" s="4">
        <f t="shared" si="273"/>
        <v>0</v>
      </c>
      <c r="AI1085" s="4">
        <f t="shared" si="274"/>
        <v>0</v>
      </c>
      <c r="AJ1085" s="4">
        <f t="shared" si="275"/>
        <v>-258.30000000000018</v>
      </c>
      <c r="AK1085" s="4">
        <f t="shared" si="276"/>
        <v>0</v>
      </c>
      <c r="AL1085" s="4">
        <f t="shared" si="277"/>
        <v>0</v>
      </c>
      <c r="AM1085" s="4">
        <f t="shared" si="278"/>
        <v>0</v>
      </c>
      <c r="AN1085" s="4">
        <f t="shared" si="279"/>
        <v>0</v>
      </c>
      <c r="AO1085" s="4">
        <f t="shared" si="280"/>
        <v>0</v>
      </c>
      <c r="AP1085" s="4">
        <f t="shared" si="281"/>
        <v>0</v>
      </c>
      <c r="AQ1085" s="4">
        <f t="shared" si="282"/>
        <v>0</v>
      </c>
      <c r="AR1085" s="4">
        <f t="shared" si="283"/>
        <v>0</v>
      </c>
      <c r="AS1085" s="4">
        <f t="shared" si="284"/>
        <v>0</v>
      </c>
      <c r="AT1085" s="4">
        <f t="shared" si="285"/>
        <v>-258.29999999999927</v>
      </c>
      <c r="AU1085" s="25">
        <f t="shared" si="286"/>
        <v>1.1008878705427435E-2</v>
      </c>
      <c r="AV1085" s="31"/>
      <c r="AW1085" s="19" t="s">
        <v>1337</v>
      </c>
      <c r="AX1085" s="19">
        <v>1</v>
      </c>
    </row>
    <row r="1086" spans="2:50" x14ac:dyDescent="0.3">
      <c r="B1086" s="3" t="s">
        <v>919</v>
      </c>
      <c r="C1086" s="4" t="s">
        <v>1083</v>
      </c>
      <c r="D1086" s="3" t="s">
        <v>1332</v>
      </c>
      <c r="E1086" s="31"/>
      <c r="F1086" s="4">
        <v>17545.759999999998</v>
      </c>
      <c r="G1086" s="4">
        <v>13618.45</v>
      </c>
      <c r="H1086" s="4">
        <v>17342.38</v>
      </c>
      <c r="I1086" s="4">
        <v>0</v>
      </c>
      <c r="J1086" s="4">
        <v>19468.849999999999</v>
      </c>
      <c r="K1086" s="4">
        <v>18939.669999999998</v>
      </c>
      <c r="L1086" s="4">
        <v>19897.009999999998</v>
      </c>
      <c r="M1086" s="4">
        <v>22052.880000000001</v>
      </c>
      <c r="N1086" s="4">
        <v>19237.849999999999</v>
      </c>
      <c r="O1086" s="4">
        <v>19994.8</v>
      </c>
      <c r="P1086" s="4">
        <v>24490.080000000002</v>
      </c>
      <c r="Q1086" s="4">
        <v>16002.54</v>
      </c>
      <c r="R1086" s="4">
        <v>208590.27</v>
      </c>
      <c r="S1086" s="31"/>
      <c r="T1086" s="4">
        <v>17529.38</v>
      </c>
      <c r="U1086" s="4">
        <v>13599.34</v>
      </c>
      <c r="V1086" s="4">
        <v>17342.38</v>
      </c>
      <c r="W1086" s="4">
        <v>0</v>
      </c>
      <c r="X1086" s="4">
        <v>19466.12</v>
      </c>
      <c r="Y1086" s="4">
        <v>18928.75</v>
      </c>
      <c r="Z1086" s="4">
        <v>19897.009999999998</v>
      </c>
      <c r="AA1086" s="4">
        <v>22052.880000000001</v>
      </c>
      <c r="AB1086" s="4">
        <v>19237.849999999999</v>
      </c>
      <c r="AC1086" s="4">
        <v>19994.8</v>
      </c>
      <c r="AD1086" s="4">
        <v>24350.28</v>
      </c>
      <c r="AE1086" s="4">
        <v>16002.54</v>
      </c>
      <c r="AF1086" s="4">
        <v>208401.33</v>
      </c>
      <c r="AG1086" s="31"/>
      <c r="AH1086" s="4">
        <f t="shared" si="273"/>
        <v>-16.379999999997381</v>
      </c>
      <c r="AI1086" s="4">
        <f t="shared" si="274"/>
        <v>-19.110000000000582</v>
      </c>
      <c r="AJ1086" s="4">
        <f t="shared" si="275"/>
        <v>0</v>
      </c>
      <c r="AK1086" s="4">
        <f t="shared" si="276"/>
        <v>0</v>
      </c>
      <c r="AL1086" s="4">
        <f t="shared" si="277"/>
        <v>-2.7299999999995634</v>
      </c>
      <c r="AM1086" s="4">
        <f t="shared" si="278"/>
        <v>-10.919999999998254</v>
      </c>
      <c r="AN1086" s="4">
        <f t="shared" si="279"/>
        <v>0</v>
      </c>
      <c r="AO1086" s="4">
        <f t="shared" si="280"/>
        <v>0</v>
      </c>
      <c r="AP1086" s="4">
        <f t="shared" si="281"/>
        <v>0</v>
      </c>
      <c r="AQ1086" s="4">
        <f t="shared" si="282"/>
        <v>0</v>
      </c>
      <c r="AR1086" s="4">
        <f t="shared" si="283"/>
        <v>-139.80000000000291</v>
      </c>
      <c r="AS1086" s="4">
        <f t="shared" si="284"/>
        <v>0</v>
      </c>
      <c r="AT1086" s="4">
        <f t="shared" si="285"/>
        <v>-188.94000000000233</v>
      </c>
      <c r="AU1086" s="25">
        <f t="shared" si="286"/>
        <v>9.0579488678931355E-4</v>
      </c>
      <c r="AV1086" s="31"/>
      <c r="AW1086" s="19" t="s">
        <v>1337</v>
      </c>
      <c r="AX1086" s="19">
        <v>1</v>
      </c>
    </row>
    <row r="1087" spans="2:50" ht="15" thickBot="1" x14ac:dyDescent="0.35">
      <c r="B1087" s="3" t="s">
        <v>1061</v>
      </c>
      <c r="C1087" s="4" t="s">
        <v>1083</v>
      </c>
      <c r="D1087" s="3" t="s">
        <v>1332</v>
      </c>
      <c r="E1087" s="31"/>
      <c r="F1087" s="4">
        <v>6223.86</v>
      </c>
      <c r="G1087" s="4">
        <v>5793.01</v>
      </c>
      <c r="H1087" s="4">
        <v>6461.82</v>
      </c>
      <c r="I1087" s="4">
        <v>0</v>
      </c>
      <c r="J1087" s="4">
        <v>8009.04</v>
      </c>
      <c r="K1087" s="4">
        <v>5881.6</v>
      </c>
      <c r="L1087" s="4">
        <v>4842.33</v>
      </c>
      <c r="M1087" s="4">
        <v>7376.29</v>
      </c>
      <c r="N1087" s="4">
        <v>6429.87</v>
      </c>
      <c r="O1087" s="4">
        <v>4622.92</v>
      </c>
      <c r="P1087" s="4">
        <v>5999.5</v>
      </c>
      <c r="Q1087" s="4">
        <v>6508.73</v>
      </c>
      <c r="R1087" s="4">
        <v>68148.97</v>
      </c>
      <c r="S1087" s="31"/>
      <c r="T1087" s="4">
        <v>6223.86</v>
      </c>
      <c r="U1087" s="4">
        <v>5793.01</v>
      </c>
      <c r="V1087" s="4">
        <v>6459.97</v>
      </c>
      <c r="W1087" s="4">
        <v>0</v>
      </c>
      <c r="X1087" s="4">
        <v>7975.74</v>
      </c>
      <c r="Y1087" s="4">
        <v>5881.6</v>
      </c>
      <c r="Z1087" s="4">
        <v>4842.33</v>
      </c>
      <c r="AA1087" s="4">
        <v>7376.29</v>
      </c>
      <c r="AB1087" s="4">
        <v>6429.87</v>
      </c>
      <c r="AC1087" s="4">
        <v>4622.92</v>
      </c>
      <c r="AD1087" s="4">
        <v>5999.5</v>
      </c>
      <c r="AE1087" s="4">
        <v>6508.73</v>
      </c>
      <c r="AF1087" s="4">
        <v>68113.820000000007</v>
      </c>
      <c r="AG1087" s="31"/>
      <c r="AH1087" s="4">
        <f t="shared" si="273"/>
        <v>0</v>
      </c>
      <c r="AI1087" s="4">
        <f t="shared" si="274"/>
        <v>0</v>
      </c>
      <c r="AJ1087" s="4">
        <f t="shared" si="275"/>
        <v>-1.8499999999994543</v>
      </c>
      <c r="AK1087" s="4">
        <f t="shared" si="276"/>
        <v>0</v>
      </c>
      <c r="AL1087" s="4">
        <f t="shared" si="277"/>
        <v>-33.300000000000182</v>
      </c>
      <c r="AM1087" s="4">
        <f t="shared" si="278"/>
        <v>0</v>
      </c>
      <c r="AN1087" s="4">
        <f t="shared" si="279"/>
        <v>0</v>
      </c>
      <c r="AO1087" s="4">
        <f t="shared" si="280"/>
        <v>0</v>
      </c>
      <c r="AP1087" s="4">
        <f t="shared" si="281"/>
        <v>0</v>
      </c>
      <c r="AQ1087" s="4">
        <f t="shared" si="282"/>
        <v>0</v>
      </c>
      <c r="AR1087" s="4">
        <f t="shared" si="283"/>
        <v>0</v>
      </c>
      <c r="AS1087" s="4">
        <f t="shared" si="284"/>
        <v>0</v>
      </c>
      <c r="AT1087" s="4">
        <f t="shared" si="285"/>
        <v>-35.149999999994179</v>
      </c>
      <c r="AU1087" s="26">
        <f t="shared" si="286"/>
        <v>5.1578182326151342E-4</v>
      </c>
      <c r="AV1087" s="31"/>
      <c r="AW1087" s="19" t="s">
        <v>1337</v>
      </c>
      <c r="AX1087" s="19">
        <v>1</v>
      </c>
    </row>
    <row r="1088" spans="2:50" ht="15" thickBot="1" x14ac:dyDescent="0.35">
      <c r="B1088" s="33" t="s">
        <v>1341</v>
      </c>
      <c r="C1088" s="34"/>
      <c r="D1088" s="35"/>
      <c r="F1088" s="16">
        <f>SUM(F121:F1087)</f>
        <v>18900008.500000011</v>
      </c>
      <c r="G1088" s="16">
        <f t="shared" ref="G1088:R1088" si="287">SUM(G121:G1087)</f>
        <v>16116340.029999984</v>
      </c>
      <c r="H1088" s="16">
        <f t="shared" si="287"/>
        <v>21427131.020000026</v>
      </c>
      <c r="I1088" s="16">
        <f t="shared" si="287"/>
        <v>34272699.900000006</v>
      </c>
      <c r="J1088" s="16">
        <f t="shared" si="287"/>
        <v>26341385.079999968</v>
      </c>
      <c r="K1088" s="16">
        <f t="shared" si="287"/>
        <v>25117600.650000006</v>
      </c>
      <c r="L1088" s="16">
        <f t="shared" si="287"/>
        <v>20465633.219999991</v>
      </c>
      <c r="M1088" s="16">
        <f t="shared" si="287"/>
        <v>31635861.879999992</v>
      </c>
      <c r="N1088" s="16">
        <f t="shared" si="287"/>
        <v>22079224.399999995</v>
      </c>
      <c r="O1088" s="16">
        <f t="shared" si="287"/>
        <v>32788088.370000012</v>
      </c>
      <c r="P1088" s="16">
        <f t="shared" si="287"/>
        <v>23810522.139999997</v>
      </c>
      <c r="Q1088" s="16">
        <f t="shared" si="287"/>
        <v>15909906.580000002</v>
      </c>
      <c r="R1088" s="16">
        <f t="shared" si="287"/>
        <v>288864401.77000016</v>
      </c>
      <c r="T1088" s="16">
        <f>SUM(T121:T1087)</f>
        <v>15113882.949999999</v>
      </c>
      <c r="U1088" s="16">
        <f t="shared" ref="U1088:AF1088" si="288">SUM(U121:U1087)</f>
        <v>15092473.109999985</v>
      </c>
      <c r="V1088" s="16">
        <f t="shared" si="288"/>
        <v>18747590.040000003</v>
      </c>
      <c r="W1088" s="16">
        <f t="shared" si="288"/>
        <v>17183282.760000013</v>
      </c>
      <c r="X1088" s="16">
        <f t="shared" si="288"/>
        <v>18614642.980000008</v>
      </c>
      <c r="Y1088" s="16">
        <f t="shared" si="288"/>
        <v>18479390.580000021</v>
      </c>
      <c r="Z1088" s="16">
        <f t="shared" si="288"/>
        <v>18227561.559999987</v>
      </c>
      <c r="AA1088" s="16">
        <f t="shared" si="288"/>
        <v>19810135.81000001</v>
      </c>
      <c r="AB1088" s="16">
        <f t="shared" si="288"/>
        <v>17965530.120000005</v>
      </c>
      <c r="AC1088" s="16">
        <f t="shared" si="288"/>
        <v>20621002.890000004</v>
      </c>
      <c r="AD1088" s="16">
        <f t="shared" si="288"/>
        <v>17863276.640000042</v>
      </c>
      <c r="AE1088" s="16">
        <f t="shared" si="288"/>
        <v>14513662.600000018</v>
      </c>
      <c r="AF1088" s="16">
        <f t="shared" si="288"/>
        <v>212232432.04000002</v>
      </c>
      <c r="AH1088" s="16">
        <f>SUM(AH121:AH1087)</f>
        <v>-3786125.5499999989</v>
      </c>
      <c r="AI1088" s="16">
        <f t="shared" ref="AI1088:AT1088" si="289">SUM(AI121:AI1087)</f>
        <v>-1023866.9200000004</v>
      </c>
      <c r="AJ1088" s="16">
        <f t="shared" si="289"/>
        <v>-2679540.9800000004</v>
      </c>
      <c r="AK1088" s="16">
        <f t="shared" si="289"/>
        <v>-17089417.139999997</v>
      </c>
      <c r="AL1088" s="16">
        <f t="shared" si="289"/>
        <v>-7726742.1000000024</v>
      </c>
      <c r="AM1088" s="16">
        <f t="shared" si="289"/>
        <v>-6638210.0699999938</v>
      </c>
      <c r="AN1088" s="16">
        <f t="shared" si="289"/>
        <v>-2238071.6599999992</v>
      </c>
      <c r="AO1088" s="16">
        <f t="shared" si="289"/>
        <v>-11825726.069999995</v>
      </c>
      <c r="AP1088" s="16">
        <f t="shared" si="289"/>
        <v>-4113694.2800000003</v>
      </c>
      <c r="AQ1088" s="16">
        <f t="shared" si="289"/>
        <v>-12167085.480000008</v>
      </c>
      <c r="AR1088" s="16">
        <f t="shared" si="289"/>
        <v>-5947245.5</v>
      </c>
      <c r="AS1088" s="16">
        <f t="shared" si="289"/>
        <v>-1396243.9800000004</v>
      </c>
      <c r="AT1088" s="16">
        <f t="shared" si="289"/>
        <v>-76631969.730000034</v>
      </c>
      <c r="AU1088" s="8">
        <f t="shared" si="286"/>
        <v>0.26528699715313486</v>
      </c>
      <c r="AW1088" s="21"/>
      <c r="AX1088" s="21"/>
    </row>
    <row r="1089" spans="2:50" ht="15" thickBot="1" x14ac:dyDescent="0.35"/>
    <row r="1090" spans="2:50" ht="15" thickBot="1" x14ac:dyDescent="0.35">
      <c r="B1090" s="33" t="s">
        <v>1342</v>
      </c>
      <c r="C1090" s="34"/>
      <c r="D1090" s="35"/>
      <c r="F1090" s="16">
        <f>SUM(F10,F119,F1088)</f>
        <v>30716441.890000023</v>
      </c>
      <c r="G1090" s="16">
        <f t="shared" ref="G1090:R1090" si="290">SUM(G10,G119,G1088)</f>
        <v>28209837.979999986</v>
      </c>
      <c r="H1090" s="16">
        <f t="shared" si="290"/>
        <v>34665058.080000021</v>
      </c>
      <c r="I1090" s="16">
        <f t="shared" si="290"/>
        <v>46741374.830000013</v>
      </c>
      <c r="J1090" s="16">
        <f t="shared" si="290"/>
        <v>40120886.269999966</v>
      </c>
      <c r="K1090" s="16">
        <f t="shared" si="290"/>
        <v>36297282.830000006</v>
      </c>
      <c r="L1090" s="16">
        <f t="shared" si="290"/>
        <v>33839989.559999987</v>
      </c>
      <c r="M1090" s="16">
        <f t="shared" si="290"/>
        <v>44861308.579999998</v>
      </c>
      <c r="N1090" s="16">
        <f t="shared" si="290"/>
        <v>34973508.129999995</v>
      </c>
      <c r="O1090" s="16">
        <f t="shared" si="290"/>
        <v>46807337.950000018</v>
      </c>
      <c r="P1090" s="16">
        <f t="shared" si="290"/>
        <v>36246905.189999998</v>
      </c>
      <c r="Q1090" s="16">
        <f t="shared" si="290"/>
        <v>27046331.229999997</v>
      </c>
      <c r="R1090" s="16">
        <f t="shared" si="290"/>
        <v>440526262.52000016</v>
      </c>
      <c r="T1090" s="16">
        <f>SUM(T10,T119,T1088)</f>
        <v>25959485.68</v>
      </c>
      <c r="U1090" s="16">
        <f t="shared" ref="U1090:AF1090" si="291">SUM(U10,U119,U1088)</f>
        <v>26129849.719999984</v>
      </c>
      <c r="V1090" s="16">
        <f t="shared" si="291"/>
        <v>30253065.07</v>
      </c>
      <c r="W1090" s="16">
        <f t="shared" si="291"/>
        <v>28348471.390000008</v>
      </c>
      <c r="X1090" s="16">
        <f t="shared" si="291"/>
        <v>31232465.980000012</v>
      </c>
      <c r="Y1090" s="16">
        <f t="shared" si="291"/>
        <v>28674652.590000018</v>
      </c>
      <c r="Z1090" s="16">
        <f t="shared" si="291"/>
        <v>30693460.399999991</v>
      </c>
      <c r="AA1090" s="16">
        <f t="shared" si="291"/>
        <v>32118506.160000011</v>
      </c>
      <c r="AB1090" s="16">
        <f t="shared" si="291"/>
        <v>29852011.350000001</v>
      </c>
      <c r="AC1090" s="16">
        <f t="shared" si="291"/>
        <v>33231526.080000002</v>
      </c>
      <c r="AD1090" s="16">
        <f t="shared" si="291"/>
        <v>29035077.22000004</v>
      </c>
      <c r="AE1090" s="16">
        <f t="shared" si="291"/>
        <v>24545762.440000016</v>
      </c>
      <c r="AF1090" s="16">
        <f t="shared" si="291"/>
        <v>350074334.08000004</v>
      </c>
      <c r="AH1090" s="16">
        <f>SUM(AH10,AH119,AH1088)</f>
        <v>-4756956.209999999</v>
      </c>
      <c r="AI1090" s="16">
        <f t="shared" ref="AI1090:AT1090" si="292">SUM(AI10,AI119,AI1088)</f>
        <v>-2079988.2600000005</v>
      </c>
      <c r="AJ1090" s="16">
        <f t="shared" si="292"/>
        <v>-4411993.0100000007</v>
      </c>
      <c r="AK1090" s="16">
        <f t="shared" si="292"/>
        <v>-18392903.439999998</v>
      </c>
      <c r="AL1090" s="16">
        <f t="shared" si="292"/>
        <v>-8888420.2900000028</v>
      </c>
      <c r="AM1090" s="16">
        <f t="shared" si="292"/>
        <v>-7622630.2399999946</v>
      </c>
      <c r="AN1090" s="16">
        <f t="shared" si="292"/>
        <v>-3146529.1599999992</v>
      </c>
      <c r="AO1090" s="16">
        <f t="shared" si="292"/>
        <v>-12742802.419999994</v>
      </c>
      <c r="AP1090" s="16">
        <f t="shared" si="292"/>
        <v>-5121496.78</v>
      </c>
      <c r="AQ1090" s="16">
        <f t="shared" si="292"/>
        <v>-13575811.870000008</v>
      </c>
      <c r="AR1090" s="16">
        <f t="shared" si="292"/>
        <v>-7211827.9699999988</v>
      </c>
      <c r="AS1090" s="16">
        <f t="shared" si="292"/>
        <v>-2500568.7900000005</v>
      </c>
      <c r="AT1090" s="16">
        <f t="shared" si="292"/>
        <v>-90451928.440000027</v>
      </c>
      <c r="AU1090" s="8">
        <f>((AT1090*-1)*100%)/R1090</f>
        <v>0.20532698305562078</v>
      </c>
      <c r="AW1090" s="28"/>
      <c r="AX1090" s="28"/>
    </row>
  </sheetData>
  <mergeCells count="9">
    <mergeCell ref="AW5:AX5"/>
    <mergeCell ref="B10:D10"/>
    <mergeCell ref="B119:D119"/>
    <mergeCell ref="B1088:D1088"/>
    <mergeCell ref="B1090:D1090"/>
    <mergeCell ref="B5:B6"/>
    <mergeCell ref="C5:C6"/>
    <mergeCell ref="D5:D6"/>
    <mergeCell ref="AT5:AU5"/>
  </mergeCells>
  <conditionalFormatting sqref="AH7:AT9 AH11:AT118 AH121:AT1087">
    <cfRule type="cellIs" dxfId="2" priority="4" operator="lessThan">
      <formula>-1</formula>
    </cfRule>
  </conditionalFormatting>
  <conditionalFormatting sqref="AH120:AT120">
    <cfRule type="cellIs" dxfId="1" priority="3" operator="lessThan">
      <formula>-1</formula>
    </cfRule>
  </conditionalFormatting>
  <conditionalFormatting sqref="AU7:AU1090">
    <cfRule type="cellIs" dxfId="0" priority="1" operator="greaterThan">
      <formula>0.5</formula>
    </cfRule>
  </conditionalFormatting>
  <pageMargins left="0.2" right="0.2" top="0.22" bottom="0.21" header="0.17" footer="0.17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 Glosa</vt:lpstr>
      <vt:lpstr>'Com Glosa'!Titulos_de_impressao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2024-03-05T13:37:27Z</cp:lastPrinted>
  <dcterms:created xsi:type="dcterms:W3CDTF">2024-03-04T12:55:08Z</dcterms:created>
  <dcterms:modified xsi:type="dcterms:W3CDTF">2024-03-05T19:38:12Z</dcterms:modified>
</cp:coreProperties>
</file>