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Windows\Documents\Pendrive 25_11_2020\Pendrive\Fábio COSEMS\___01___Reuniões\01__CTG\2024_03_20\Avaliação APAE\"/>
    </mc:Choice>
  </mc:AlternateContent>
  <bookViews>
    <workbookView xWindow="0" yWindow="0" windowWidth="16380" windowHeight="8196" tabRatio="500"/>
  </bookViews>
  <sheets>
    <sheet name="procedimentos" sheetId="16" r:id="rId1"/>
  </sheets>
  <definedNames>
    <definedName name="_xlnm._FilterDatabase" localSheetId="0">procedimentos!#REF!</definedName>
    <definedName name="_xlnm.Print_Titles" localSheetId="0">procedimentos!$A:$A,procedimentos!$1:$7</definedName>
    <definedName name="Xavantina" localSheetId="0">#REF!</definedName>
    <definedName name="Xavantina">#REF!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8" i="16" l="1"/>
  <c r="C34" i="16" l="1"/>
  <c r="C36" i="16"/>
</calcChain>
</file>

<file path=xl/sharedStrings.xml><?xml version="1.0" encoding="utf-8"?>
<sst xmlns="http://schemas.openxmlformats.org/spreadsheetml/2006/main" count="56" uniqueCount="32">
  <si>
    <t>Conselho de Secretarias Municipais de Saúde</t>
  </si>
  <si>
    <t>Estado de Santa Catarina</t>
  </si>
  <si>
    <t>Total</t>
  </si>
  <si>
    <t>Procedimentos realizados</t>
  </si>
  <si>
    <t>Freqüência</t>
  </si>
  <si>
    <t>0101010028 ATIVIDADE EDUCATIVA / ORIENTACAO EM GRUPO NA ATENCAO ESPECIALIZADA</t>
  </si>
  <si>
    <t>0101040032 COLETA EXTERNA DE LEITE MATERNO (POR DOADORA)</t>
  </si>
  <si>
    <t>0211070068 AVALIACAO DE LINGUAGEM ESCRITA / LEITURA</t>
  </si>
  <si>
    <t>0211070076 AVALIACAO DE LINGUAGEM ORAL</t>
  </si>
  <si>
    <t>0211070084 AVALIACAO MIOFUNCIONAL DE SISTEMA ESTOMATOGNATICO</t>
  </si>
  <si>
    <t>0211070149 EMISSOES OTOACUSTICAS EVOCADAS PARA TRIAGEM AUDITIVA (TESTE DA ORELHINHA)</t>
  </si>
  <si>
    <t>0211070270 POTENCIAL EVOCADO AUDITIVO PARA TRIAGEM AUDITIVA (TESTE DA ORELHINHA)</t>
  </si>
  <si>
    <t>0301010048 CONSULTA DE PROFISSIONAIS DE NIVEL SUPERIOR NA ATENCAO ESPECIALIZADA (EXCETO MEDICO)</t>
  </si>
  <si>
    <t>0301010072 CONSULTA MEDICA EM ATENCAO ESPECIALIZADA</t>
  </si>
  <si>
    <t>0301010161 CONSULTA/ATENDIMENTO DOMICILIAR NA ATENCAO ESPECIALIZADA</t>
  </si>
  <si>
    <t>0301010307 TELECONSULTA MEDICA NA ATENCAO ESPECIALIZADA</t>
  </si>
  <si>
    <t>0301010315 TELECONSULTA POR PROFISSIONAIS DE NIVEL SUPERIOR NA ATENCAO ESPECIALIZADA (EXCETO MEDICO)</t>
  </si>
  <si>
    <t>0301040044 TERAPIA INDIVIDUAL</t>
  </si>
  <si>
    <t>0301070024 ACOMPANHAMENTO DE PACIENTE EM REABILITACAO EM COMUNICACAO ALTERNATIVA</t>
  </si>
  <si>
    <t>0301070040 ACOMPANHAMENTO NEUROPSICOLOGICO DE PACIENTE EM REABILITACAO</t>
  </si>
  <si>
    <t>0301070059 ACOMPANHAMENTO PSICOPEDAGOGICO DE PACIENTE EM REABILITACAO</t>
  </si>
  <si>
    <t>0301070067 ATENDIMENTO / ACOMPANHAMENTO EM REABILITACAO NAS MULTIPLAS DEFICIENCIAS</t>
  </si>
  <si>
    <t>0301070075 ATENDIMENTO / ACOMPANHAMENTO DE PACIENTE EM REABILITACAO DO DESENVOLVIMENTO NEUROPSICOMOTOR</t>
  </si>
  <si>
    <t>0301070083 ATENDIMENTO EM OFICINA TERAPEUTICA I EM GRUPO PARA PESSOAS COM DEFICIENCIA (POR OFICINA TERAPEUTIC</t>
  </si>
  <si>
    <t>0301070270 MATRICIAMENTO DE EQUIPES DOS OUTROS PONTOS E NIVEIS DA REDE DE ATENCAO A SAUDE PARA ATENCAO A</t>
  </si>
  <si>
    <t>0302060022 ATENDIMENTO FISIOTERAPEUTICO EM PACIENTES COM DISTURBIOS NEURO-CINETICO-FUNCIONAIS COM COMPLICAC</t>
  </si>
  <si>
    <t>0302060049 ATENDIMENTO FISIOTERAPEUTICO EM PACIENTE C/ COMPROMETIMENTO COGNITIVO</t>
  </si>
  <si>
    <t>0307030032 RASPAGEM CORONO-RADICULAR (POR SEXTANTE)</t>
  </si>
  <si>
    <t>0301070116  TERAPIA FONOAUDIOLOGICA INDIVIDUAL</t>
  </si>
  <si>
    <t>Procedimentos do Plano</t>
  </si>
  <si>
    <t>Procedimentos não Contemplados, mas inclídos na produção da avaliação</t>
  </si>
  <si>
    <t>Produção das APAEs de Santa Catarina quantidade aprovada no ano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</si>
</sst>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8"/>
      <name val="Arial"/>
      <family val="2"/>
      <charset val="1"/>
    </font>
    <font>
      <sz val="11"/>
      <name val="Calibri"/>
      <family val="2"/>
      <charset val="1"/>
    </font>
    <font>
      <sz val="8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name val="Calibri"/>
      <family val="2"/>
    </font>
    <font>
      <b/>
      <sz val="1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12">
    <xf numFmtId="0" fontId="0" fillId="0" borderId="0" xfId="0"/>
    <xf numFmtId="0" fontId="4" fillId="2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indent="5"/>
    </xf>
    <xf numFmtId="0" fontId="2" fillId="2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64" fontId="3" fillId="3" borderId="0" xfId="2" applyNumberFormat="1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164" fontId="7" fillId="3" borderId="0" xfId="2" applyNumberFormat="1" applyFont="1" applyFill="1" applyAlignment="1">
      <alignment horizontal="center" vertical="center"/>
    </xf>
    <xf numFmtId="0" fontId="3" fillId="4" borderId="0" xfId="0" applyFont="1" applyFill="1" applyAlignment="1">
      <alignment vertical="center"/>
    </xf>
    <xf numFmtId="164" fontId="3" fillId="4" borderId="0" xfId="2" applyNumberFormat="1" applyFont="1" applyFill="1" applyAlignment="1">
      <alignment vertical="center"/>
    </xf>
    <xf numFmtId="0" fontId="8" fillId="3" borderId="0" xfId="0" applyFont="1" applyFill="1" applyAlignment="1">
      <alignment vertical="center"/>
    </xf>
  </cellXfs>
  <cellStyles count="3">
    <cellStyle name="Normal" xfId="0" builtinId="0"/>
    <cellStyle name="Texto Explicativo" xfId="1" builtinId="53" customBuiltin="1"/>
    <cellStyle name="Vírgula" xfId="2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99"/>
      <color rgb="FFFFFF99"/>
      <color rgb="FF66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357660</xdr:colOff>
      <xdr:row>3</xdr:row>
      <xdr:rowOff>68160</xdr:rowOff>
    </xdr:to>
    <xdr:pic>
      <xdr:nvPicPr>
        <xdr:cNvPr id="2" name="Figura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426240" cy="388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zoomScaleNormal="100" workbookViewId="0">
      <selection activeCell="C19" sqref="C19"/>
    </sheetView>
  </sheetViews>
  <sheetFormatPr defaultRowHeight="14.4" x14ac:dyDescent="0.3"/>
  <cols>
    <col min="1" max="1" width="1" style="1" customWidth="1"/>
    <col min="2" max="2" width="111.77734375" style="2" bestFit="1" customWidth="1"/>
    <col min="3" max="3" width="12.88671875" style="2" bestFit="1" customWidth="1"/>
    <col min="4" max="16384" width="8.88671875" style="2"/>
  </cols>
  <sheetData>
    <row r="1" spans="1:4" ht="8.4" customHeight="1" x14ac:dyDescent="0.3"/>
    <row r="2" spans="1:4" ht="8.4" customHeight="1" x14ac:dyDescent="0.3">
      <c r="A2" s="3" t="s">
        <v>0</v>
      </c>
    </row>
    <row r="3" spans="1:4" ht="8.4" customHeight="1" x14ac:dyDescent="0.3">
      <c r="A3" s="3" t="s">
        <v>1</v>
      </c>
    </row>
    <row r="4" spans="1:4" ht="14.4" customHeight="1" x14ac:dyDescent="0.3"/>
    <row r="5" spans="1:4" ht="23.4" x14ac:dyDescent="0.3">
      <c r="B5" s="11" t="s">
        <v>31</v>
      </c>
    </row>
    <row r="7" spans="1:4" s="5" customFormat="1" x14ac:dyDescent="0.3">
      <c r="A7" s="4"/>
      <c r="B7" s="5" t="s">
        <v>3</v>
      </c>
      <c r="C7" s="5" t="s">
        <v>4</v>
      </c>
    </row>
    <row r="8" spans="1:4" x14ac:dyDescent="0.3">
      <c r="B8" s="9" t="s">
        <v>12</v>
      </c>
      <c r="C8" s="10">
        <v>89013</v>
      </c>
      <c r="D8" s="2" t="s">
        <v>29</v>
      </c>
    </row>
    <row r="9" spans="1:4" x14ac:dyDescent="0.3">
      <c r="B9" s="9" t="s">
        <v>13</v>
      </c>
      <c r="C9" s="10">
        <v>9777</v>
      </c>
      <c r="D9" s="2" t="s">
        <v>29</v>
      </c>
    </row>
    <row r="10" spans="1:4" x14ac:dyDescent="0.3">
      <c r="B10" s="9" t="s">
        <v>28</v>
      </c>
      <c r="C10" s="10">
        <v>0</v>
      </c>
      <c r="D10" s="2" t="s">
        <v>29</v>
      </c>
    </row>
    <row r="11" spans="1:4" x14ac:dyDescent="0.3">
      <c r="B11" s="9" t="s">
        <v>18</v>
      </c>
      <c r="C11" s="10">
        <v>29884</v>
      </c>
      <c r="D11" s="2" t="s">
        <v>29</v>
      </c>
    </row>
    <row r="12" spans="1:4" x14ac:dyDescent="0.3">
      <c r="B12" s="9" t="s">
        <v>19</v>
      </c>
      <c r="C12" s="10">
        <v>38732</v>
      </c>
      <c r="D12" s="2" t="s">
        <v>29</v>
      </c>
    </row>
    <row r="13" spans="1:4" x14ac:dyDescent="0.3">
      <c r="B13" s="9" t="s">
        <v>20</v>
      </c>
      <c r="C13" s="10">
        <v>16453</v>
      </c>
      <c r="D13" s="2" t="s">
        <v>29</v>
      </c>
    </row>
    <row r="14" spans="1:4" x14ac:dyDescent="0.3">
      <c r="B14" s="9" t="s">
        <v>21</v>
      </c>
      <c r="C14" s="10">
        <v>3917</v>
      </c>
      <c r="D14" s="2" t="s">
        <v>29</v>
      </c>
    </row>
    <row r="15" spans="1:4" x14ac:dyDescent="0.3">
      <c r="B15" s="9" t="s">
        <v>22</v>
      </c>
      <c r="C15" s="10">
        <v>1825027</v>
      </c>
      <c r="D15" s="2" t="s">
        <v>29</v>
      </c>
    </row>
    <row r="16" spans="1:4" x14ac:dyDescent="0.3">
      <c r="B16" s="9" t="s">
        <v>23</v>
      </c>
      <c r="C16" s="10">
        <v>1188</v>
      </c>
      <c r="D16" s="2" t="s">
        <v>29</v>
      </c>
    </row>
    <row r="17" spans="2:4" x14ac:dyDescent="0.3">
      <c r="B17" s="9" t="s">
        <v>26</v>
      </c>
      <c r="C17" s="10">
        <v>3757</v>
      </c>
      <c r="D17" s="2" t="s">
        <v>29</v>
      </c>
    </row>
    <row r="18" spans="2:4" x14ac:dyDescent="0.3">
      <c r="B18" s="7" t="s">
        <v>2</v>
      </c>
      <c r="C18" s="8">
        <f>SUM(C8:C17)</f>
        <v>2017748</v>
      </c>
    </row>
    <row r="20" spans="2:4" x14ac:dyDescent="0.3">
      <c r="B20" s="2" t="s">
        <v>5</v>
      </c>
      <c r="C20" s="6">
        <v>263</v>
      </c>
      <c r="D20" s="2" t="s">
        <v>30</v>
      </c>
    </row>
    <row r="21" spans="2:4" x14ac:dyDescent="0.3">
      <c r="B21" s="2" t="s">
        <v>6</v>
      </c>
      <c r="C21" s="6">
        <v>616</v>
      </c>
      <c r="D21" s="2" t="s">
        <v>30</v>
      </c>
    </row>
    <row r="22" spans="2:4" x14ac:dyDescent="0.3">
      <c r="B22" s="2" t="s">
        <v>7</v>
      </c>
      <c r="C22" s="6">
        <v>1</v>
      </c>
      <c r="D22" s="2" t="s">
        <v>30</v>
      </c>
    </row>
    <row r="23" spans="2:4" x14ac:dyDescent="0.3">
      <c r="B23" s="2" t="s">
        <v>8</v>
      </c>
      <c r="C23" s="6">
        <v>6</v>
      </c>
      <c r="D23" s="2" t="s">
        <v>30</v>
      </c>
    </row>
    <row r="24" spans="2:4" x14ac:dyDescent="0.3">
      <c r="B24" s="2" t="s">
        <v>9</v>
      </c>
      <c r="C24" s="6">
        <v>2</v>
      </c>
      <c r="D24" s="2" t="s">
        <v>30</v>
      </c>
    </row>
    <row r="25" spans="2:4" x14ac:dyDescent="0.3">
      <c r="B25" s="2" t="s">
        <v>10</v>
      </c>
      <c r="C25" s="6">
        <v>1710</v>
      </c>
      <c r="D25" s="2" t="s">
        <v>30</v>
      </c>
    </row>
    <row r="26" spans="2:4" x14ac:dyDescent="0.3">
      <c r="B26" s="2" t="s">
        <v>11</v>
      </c>
      <c r="C26" s="6">
        <v>302</v>
      </c>
      <c r="D26" s="2" t="s">
        <v>30</v>
      </c>
    </row>
    <row r="27" spans="2:4" x14ac:dyDescent="0.3">
      <c r="B27" s="2" t="s">
        <v>14</v>
      </c>
      <c r="C27" s="6">
        <v>1</v>
      </c>
      <c r="D27" s="2" t="s">
        <v>30</v>
      </c>
    </row>
    <row r="28" spans="2:4" x14ac:dyDescent="0.3">
      <c r="B28" s="2" t="s">
        <v>15</v>
      </c>
      <c r="C28" s="6">
        <v>11</v>
      </c>
      <c r="D28" s="2" t="s">
        <v>30</v>
      </c>
    </row>
    <row r="29" spans="2:4" x14ac:dyDescent="0.3">
      <c r="B29" s="2" t="s">
        <v>16</v>
      </c>
      <c r="C29" s="6">
        <v>936</v>
      </c>
      <c r="D29" s="2" t="s">
        <v>30</v>
      </c>
    </row>
    <row r="30" spans="2:4" x14ac:dyDescent="0.3">
      <c r="B30" s="2" t="s">
        <v>17</v>
      </c>
      <c r="C30" s="6">
        <v>15</v>
      </c>
      <c r="D30" s="2" t="s">
        <v>30</v>
      </c>
    </row>
    <row r="31" spans="2:4" x14ac:dyDescent="0.3">
      <c r="B31" s="2" t="s">
        <v>24</v>
      </c>
      <c r="C31" s="6">
        <v>432</v>
      </c>
      <c r="D31" s="2" t="s">
        <v>30</v>
      </c>
    </row>
    <row r="32" spans="2:4" x14ac:dyDescent="0.3">
      <c r="B32" s="2" t="s">
        <v>25</v>
      </c>
      <c r="C32" s="6">
        <v>4</v>
      </c>
      <c r="D32" s="2" t="s">
        <v>30</v>
      </c>
    </row>
    <row r="33" spans="2:4" x14ac:dyDescent="0.3">
      <c r="B33" s="2" t="s">
        <v>27</v>
      </c>
      <c r="C33" s="6">
        <v>2</v>
      </c>
      <c r="D33" s="2" t="s">
        <v>30</v>
      </c>
    </row>
    <row r="34" spans="2:4" x14ac:dyDescent="0.3">
      <c r="B34" s="7" t="s">
        <v>2</v>
      </c>
      <c r="C34" s="8">
        <f>SUM(C20:C33)</f>
        <v>4301</v>
      </c>
    </row>
    <row r="36" spans="2:4" x14ac:dyDescent="0.3">
      <c r="B36" s="7" t="s">
        <v>2</v>
      </c>
      <c r="C36" s="8">
        <f>SUM(C18,C34)</f>
        <v>2022049</v>
      </c>
    </row>
  </sheetData>
  <sheetProtection selectLockedCells="1" selectUnlockedCells="1"/>
  <pageMargins left="0.19685039370078741" right="0.11811023622047245" top="0.15748031496062992" bottom="0.19685039370078741" header="0.51181102362204722" footer="0.51181102362204722"/>
  <pageSetup paperSize="9" scale="75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procedimentos</vt:lpstr>
      <vt:lpstr>procedimentos!Titulos_de_impressao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Clemilson</dc:creator>
  <dc:description/>
  <cp:lastModifiedBy>Windows</cp:lastModifiedBy>
  <cp:revision>28</cp:revision>
  <cp:lastPrinted>2024-03-13T13:07:27Z</cp:lastPrinted>
  <dcterms:created xsi:type="dcterms:W3CDTF">2021-03-24T19:06:05Z</dcterms:created>
  <dcterms:modified xsi:type="dcterms:W3CDTF">2024-03-13T13:07:36Z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